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5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195" i="1" l="1"/>
  <c r="L194" i="1"/>
  <c r="J194" i="1"/>
  <c r="I194" i="1"/>
  <c r="H194" i="1"/>
  <c r="G194" i="1"/>
  <c r="F194" i="1"/>
  <c r="A185" i="1"/>
  <c r="L184" i="1"/>
  <c r="L195" i="1" s="1"/>
  <c r="J184" i="1"/>
  <c r="I184" i="1"/>
  <c r="I195" i="1" s="1"/>
  <c r="H184" i="1"/>
  <c r="G184" i="1"/>
  <c r="F184" i="1"/>
  <c r="A176" i="1"/>
  <c r="L175" i="1"/>
  <c r="J175" i="1"/>
  <c r="I175" i="1"/>
  <c r="H175" i="1"/>
  <c r="G175" i="1"/>
  <c r="F175" i="1"/>
  <c r="A166" i="1"/>
  <c r="L165" i="1"/>
  <c r="L176" i="1" s="1"/>
  <c r="J165" i="1"/>
  <c r="I165" i="1"/>
  <c r="I176" i="1" s="1"/>
  <c r="H165" i="1"/>
  <c r="G165" i="1"/>
  <c r="F165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I138" i="1" s="1"/>
  <c r="H127" i="1"/>
  <c r="G127" i="1"/>
  <c r="F127" i="1"/>
  <c r="F138" i="1" s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J195" i="1" l="1"/>
  <c r="H195" i="1"/>
  <c r="G195" i="1"/>
  <c r="F195" i="1"/>
  <c r="J176" i="1"/>
  <c r="H176" i="1"/>
  <c r="G176" i="1"/>
  <c r="F176" i="1"/>
  <c r="J138" i="1"/>
  <c r="H138" i="1"/>
  <c r="G138" i="1"/>
  <c r="J100" i="1"/>
  <c r="I100" i="1"/>
  <c r="H100" i="1"/>
  <c r="G100" i="1"/>
  <c r="F100" i="1"/>
  <c r="J24" i="1"/>
  <c r="J196" i="1" s="1"/>
  <c r="H24" i="1"/>
  <c r="H196" i="1" s="1"/>
  <c r="G24" i="1"/>
  <c r="G196" i="1" s="1"/>
  <c r="F24" i="1"/>
  <c r="F196" i="1" s="1"/>
  <c r="I81" i="1"/>
  <c r="I196" i="1" s="1"/>
</calcChain>
</file>

<file path=xl/sharedStrings.xml><?xml version="1.0" encoding="utf-8"?>
<sst xmlns="http://schemas.openxmlformats.org/spreadsheetml/2006/main" count="330" uniqueCount="122">
  <si>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</si>
  <si>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</si>
  <si>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</si>
  <si>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</si>
  <si>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</si>
  <si>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</si>
  <si>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</si>
  <si>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</si>
  <si>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</si>
  <si>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</si>
  <si>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</si>
  <si>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</si>
  <si>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</si>
  <si>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</si>
  <si>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</si>
  <si>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</si>
  <si>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</si>
  <si>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</si>
  <si>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</si>
  <si>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</si>
  <si>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</si>
  <si>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</si>
  <si>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</si>
  <si>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</si>
  <si>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</si>
  <si>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</si>
  <si>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</si>
  <si>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</si>
  <si>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</si>
  <si>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</si>
  <si>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</si>
  <si>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</si>
  <si>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</si>
  <si>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</si>
  <si>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</si>
  <si>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</si>
  <si>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</si>
  <si>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</si>
  <si>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</si>
  <si>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</si>
  <si>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Князькова Е.Н.</t>
  </si>
  <si>
    <t>Каша молочная из гречневой крупы</t>
  </si>
  <si>
    <t>МОУ Слободская СОШ</t>
  </si>
  <si>
    <t>Чай с лимоном</t>
  </si>
  <si>
    <t>Хлеб пшеничный</t>
  </si>
  <si>
    <t>ПР</t>
  </si>
  <si>
    <t>Яблоко свежее</t>
  </si>
  <si>
    <t>Сыр</t>
  </si>
  <si>
    <t>-</t>
  </si>
  <si>
    <t>Салат из моркови с яблок.</t>
  </si>
  <si>
    <t>Суп  гороховый с курицей</t>
  </si>
  <si>
    <t xml:space="preserve">Макаронные изделия отвар. </t>
  </si>
  <si>
    <t>Хлеб ржано-пшеничный</t>
  </si>
  <si>
    <t>Компот из сухофруктов</t>
  </si>
  <si>
    <t>Каша молочная из пшена</t>
  </si>
  <si>
    <t>Чай с сахаром</t>
  </si>
  <si>
    <t>Апельсин</t>
  </si>
  <si>
    <t>Печенье</t>
  </si>
  <si>
    <t>Салат из св.помидоров и огурцов</t>
  </si>
  <si>
    <t>Щи из св.капусты с картофелем</t>
  </si>
  <si>
    <t>Плов из птицы</t>
  </si>
  <si>
    <t>Компот из свежих яблок</t>
  </si>
  <si>
    <t>Каша молочная с манной крупой с маслом</t>
  </si>
  <si>
    <t>Какао на молоке</t>
  </si>
  <si>
    <t>Банан</t>
  </si>
  <si>
    <t>Сыр российский (порциями)</t>
  </si>
  <si>
    <t>Салат из капусты и моркови</t>
  </si>
  <si>
    <t>Суп с макаронными изделиями на бульоне</t>
  </si>
  <si>
    <t>Картофельное пюре</t>
  </si>
  <si>
    <t>Птица тушеная</t>
  </si>
  <si>
    <t xml:space="preserve">Кисель </t>
  </si>
  <si>
    <t>Суп молочный с макаронными изделиями</t>
  </si>
  <si>
    <t> -</t>
  </si>
  <si>
    <t>Масло сливочное</t>
  </si>
  <si>
    <t>Пряник</t>
  </si>
  <si>
    <t>Борщ с капустой и картофелем</t>
  </si>
  <si>
    <t>Салат из моркови с яблоками</t>
  </si>
  <si>
    <t>Рис отварной</t>
  </si>
  <si>
    <t>26.45</t>
  </si>
  <si>
    <t>Рыба, тушеная в томате с овощами (минтай)</t>
  </si>
  <si>
    <t>50/50</t>
  </si>
  <si>
    <t>Каша вязкая молочная из овсяных хлопьев «Геркулес»</t>
  </si>
  <si>
    <t>Фрукт свежий (яблоко)</t>
  </si>
  <si>
    <t>Винегрет овощной</t>
  </si>
  <si>
    <t>Суп картофельный с рыбными консервами</t>
  </si>
  <si>
    <t>Гречка отварная</t>
  </si>
  <si>
    <t>Напиток из плодов шиповника</t>
  </si>
  <si>
    <t>Фрукт свежий (апельсин)</t>
  </si>
  <si>
    <t>Салат из свеклы отварной</t>
  </si>
  <si>
    <t>Рассольник ленинградский на бульоне</t>
  </si>
  <si>
    <t xml:space="preserve">Печенка тушенная в сметане </t>
  </si>
  <si>
    <t>Сок фруктовый</t>
  </si>
  <si>
    <t>Каша вязкая молочная из риса с сахаром</t>
  </si>
  <si>
    <t>Суп гороховый с курицей</t>
  </si>
  <si>
    <t>Пюре картофельное</t>
  </si>
  <si>
    <t>Птица тушенная с овощами</t>
  </si>
  <si>
    <t>Салат из соленых огурцов с луком</t>
  </si>
  <si>
    <t>Вафли</t>
  </si>
  <si>
    <t>Каша пшенная молочная</t>
  </si>
  <si>
    <t>Салат из св. капусты с морковью</t>
  </si>
  <si>
    <t>Рыба припущенная с овощами</t>
  </si>
  <si>
    <t>Кисель из ягод</t>
  </si>
  <si>
    <t xml:space="preserve">Винегрет </t>
  </si>
  <si>
    <t>Яйцо отварное</t>
  </si>
  <si>
    <t>68.42</t>
  </si>
  <si>
    <t>Салат из зеленого  горошка</t>
  </si>
  <si>
    <t>Суп вермишелевый на курином бульоне</t>
  </si>
  <si>
    <t>Капуста тушенная</t>
  </si>
  <si>
    <t>Компот из яблок</t>
  </si>
  <si>
    <t>Каша гречневая рассыпчатая</t>
  </si>
  <si>
    <t xml:space="preserve">Чай с лимоном </t>
  </si>
  <si>
    <t>Салат из св.огурцов с луком</t>
  </si>
  <si>
    <t>Салат из свеклы</t>
  </si>
  <si>
    <t>Суп картофельный с рисом</t>
  </si>
  <si>
    <t>Рожки отварные</t>
  </si>
  <si>
    <t>Котлета</t>
  </si>
  <si>
    <t>Печенка тушеная в сметане</t>
  </si>
  <si>
    <t>котлета</t>
  </si>
  <si>
    <t>банан</t>
  </si>
  <si>
    <t>тефтели мясные</t>
  </si>
  <si>
    <t>макароны отварные с сыром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</si>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</sst>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/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3" fillId="0" borderId="23" xfId="0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11" fillId="0" borderId="23" xfId="0" applyFont="1" applyBorder="1" applyAlignment="1">
      <alignment horizontal="right" vertical="center" wrapText="1"/>
    </xf>
    <xf numFmtId="0" fontId="14" fillId="0" borderId="23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42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40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0">
        <v>200</v>
      </c>
      <c r="G6" s="51">
        <v>6</v>
      </c>
      <c r="H6" s="51">
        <v>6.8</v>
      </c>
      <c r="I6" s="51">
        <v>29.2</v>
      </c>
      <c r="J6" s="51">
        <v>202</v>
      </c>
      <c r="K6" s="50">
        <v>173</v>
      </c>
      <c r="L6" s="39"/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thickBot="1" x14ac:dyDescent="0.3">
      <c r="A8" s="23"/>
      <c r="B8" s="15"/>
      <c r="C8" s="11"/>
      <c r="D8" s="7" t="s">
        <v>22</v>
      </c>
      <c r="E8" s="52" t="s">
        <v>43</v>
      </c>
      <c r="F8" s="51">
        <v>200</v>
      </c>
      <c r="G8" s="51">
        <v>0.53</v>
      </c>
      <c r="H8" s="51"/>
      <c r="I8" s="51">
        <v>24.15</v>
      </c>
      <c r="J8" s="51">
        <v>41.6</v>
      </c>
      <c r="K8" s="50">
        <v>377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2" t="s">
        <v>44</v>
      </c>
      <c r="F9" s="51">
        <v>40</v>
      </c>
      <c r="G9" s="53">
        <v>3.16</v>
      </c>
      <c r="H9" s="51">
        <v>0.4</v>
      </c>
      <c r="I9" s="51">
        <v>19.32</v>
      </c>
      <c r="J9" s="51">
        <v>93.52</v>
      </c>
      <c r="K9" s="50" t="s">
        <v>45</v>
      </c>
      <c r="L9" s="42"/>
    </row>
    <row r="10" spans="1:12" ht="15.75" thickBot="1" x14ac:dyDescent="0.3">
      <c r="A10" s="23"/>
      <c r="B10" s="15"/>
      <c r="C10" s="11"/>
      <c r="D10" s="7" t="s">
        <v>24</v>
      </c>
      <c r="E10" s="52" t="s">
        <v>46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44.4</v>
      </c>
      <c r="K10" s="50">
        <v>338</v>
      </c>
      <c r="L10" s="42"/>
    </row>
    <row r="11" spans="1:12" ht="15.75" thickBot="1" x14ac:dyDescent="0.3">
      <c r="A11" s="23"/>
      <c r="B11" s="15"/>
      <c r="C11" s="11"/>
      <c r="D11" s="6"/>
      <c r="E11" s="52" t="s">
        <v>47</v>
      </c>
      <c r="F11" s="51">
        <v>20</v>
      </c>
      <c r="G11" s="54">
        <v>4.6399999999999997</v>
      </c>
      <c r="H11" s="55">
        <v>5.9</v>
      </c>
      <c r="I11" s="51" t="s">
        <v>48</v>
      </c>
      <c r="J11" s="51">
        <v>71.66</v>
      </c>
      <c r="K11" s="50">
        <v>15</v>
      </c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14.73</v>
      </c>
      <c r="H13" s="19">
        <f t="shared" si="0"/>
        <v>13.5</v>
      </c>
      <c r="I13" s="19">
        <f t="shared" si="0"/>
        <v>82.469999999999985</v>
      </c>
      <c r="J13" s="19">
        <f t="shared" si="0"/>
        <v>453.17999999999995</v>
      </c>
      <c r="K13" s="25"/>
      <c r="L13" s="19">
        <f t="shared" ref="L13" si="1">SUM(L6:L12)</f>
        <v>0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51">
        <v>100</v>
      </c>
      <c r="G14" s="51">
        <v>0.86</v>
      </c>
      <c r="H14" s="51">
        <v>5.22</v>
      </c>
      <c r="I14" s="51">
        <v>7.87</v>
      </c>
      <c r="J14" s="51">
        <v>81.900000000000006</v>
      </c>
      <c r="K14" s="43">
        <v>59</v>
      </c>
      <c r="L14" s="42"/>
    </row>
    <row r="15" spans="1:12" ht="15.75" thickBot="1" x14ac:dyDescent="0.3">
      <c r="A15" s="23"/>
      <c r="B15" s="15"/>
      <c r="C15" s="11"/>
      <c r="D15" s="7" t="s">
        <v>27</v>
      </c>
      <c r="E15" s="52" t="s">
        <v>50</v>
      </c>
      <c r="F15" s="51">
        <v>200</v>
      </c>
      <c r="G15" s="51">
        <v>7.5</v>
      </c>
      <c r="H15" s="51">
        <v>3.25</v>
      </c>
      <c r="I15" s="51">
        <v>13.75</v>
      </c>
      <c r="J15" s="51">
        <v>128.25</v>
      </c>
      <c r="K15" s="43">
        <v>119</v>
      </c>
      <c r="L15" s="42"/>
    </row>
    <row r="16" spans="1:12" ht="15" x14ac:dyDescent="0.25">
      <c r="A16" s="23"/>
      <c r="B16" s="15"/>
      <c r="C16" s="11"/>
      <c r="D16" s="7" t="s">
        <v>28</v>
      </c>
      <c r="E16" s="61" t="s">
        <v>116</v>
      </c>
      <c r="F16" s="42">
        <v>100</v>
      </c>
      <c r="G16" s="42">
        <v>17.43</v>
      </c>
      <c r="H16" s="42">
        <v>11.64</v>
      </c>
      <c r="I16" s="42">
        <v>7.1</v>
      </c>
      <c r="J16" s="42">
        <v>162.31</v>
      </c>
      <c r="K16" s="43">
        <v>690</v>
      </c>
      <c r="L16" s="42"/>
    </row>
    <row r="17" spans="1:12" ht="15.75" thickBot="1" x14ac:dyDescent="0.3">
      <c r="A17" s="23"/>
      <c r="B17" s="15"/>
      <c r="C17" s="11"/>
      <c r="D17" s="7" t="s">
        <v>29</v>
      </c>
      <c r="E17" s="52" t="s">
        <v>51</v>
      </c>
      <c r="F17" s="51">
        <v>150</v>
      </c>
      <c r="G17" s="51">
        <v>5.0999999999999996</v>
      </c>
      <c r="H17" s="51">
        <v>7.5</v>
      </c>
      <c r="I17" s="51">
        <v>27.45</v>
      </c>
      <c r="J17" s="51">
        <v>201.9</v>
      </c>
      <c r="K17" s="43">
        <v>309</v>
      </c>
      <c r="L17" s="42"/>
    </row>
    <row r="18" spans="1:12" ht="15.75" thickBot="1" x14ac:dyDescent="0.3">
      <c r="A18" s="23"/>
      <c r="B18" s="15"/>
      <c r="C18" s="11"/>
      <c r="D18" s="7" t="s">
        <v>30</v>
      </c>
      <c r="E18" s="52" t="s">
        <v>53</v>
      </c>
      <c r="F18" s="51">
        <v>200</v>
      </c>
      <c r="G18" s="51">
        <v>1.1599999999999999</v>
      </c>
      <c r="H18" s="51">
        <v>0.3</v>
      </c>
      <c r="I18" s="51">
        <v>47.26</v>
      </c>
      <c r="J18" s="51">
        <v>196.38</v>
      </c>
      <c r="K18" s="43">
        <v>868</v>
      </c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.75" thickBot="1" x14ac:dyDescent="0.3">
      <c r="A20" s="23"/>
      <c r="B20" s="15"/>
      <c r="C20" s="11"/>
      <c r="D20" s="7" t="s">
        <v>32</v>
      </c>
      <c r="E20" s="52" t="s">
        <v>52</v>
      </c>
      <c r="F20" s="51">
        <v>40</v>
      </c>
      <c r="G20" s="51">
        <v>2.2400000000000002</v>
      </c>
      <c r="H20" s="51">
        <v>0.44</v>
      </c>
      <c r="I20" s="51">
        <v>19.760000000000002</v>
      </c>
      <c r="J20" s="42"/>
      <c r="K20" s="56" t="s">
        <v>45</v>
      </c>
      <c r="L20" s="42"/>
    </row>
    <row r="21" spans="1:12" ht="15.75" thickBot="1" x14ac:dyDescent="0.3">
      <c r="A21" s="23"/>
      <c r="B21" s="15"/>
      <c r="C21" s="11"/>
      <c r="D21" s="6"/>
      <c r="E21" s="52"/>
      <c r="F21" s="51"/>
      <c r="G21" s="51"/>
      <c r="H21" s="51"/>
      <c r="I21" s="51"/>
      <c r="J21" s="51"/>
      <c r="K21" s="50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34.29</v>
      </c>
      <c r="H23" s="19">
        <f t="shared" si="2"/>
        <v>28.35</v>
      </c>
      <c r="I23" s="19">
        <f t="shared" si="2"/>
        <v>123.19000000000001</v>
      </c>
      <c r="J23" s="19">
        <f t="shared" si="2"/>
        <v>770.74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1350</v>
      </c>
      <c r="G24" s="32">
        <f t="shared" ref="G24:J24" si="4">G13+G23</f>
        <v>49.019999999999996</v>
      </c>
      <c r="H24" s="32">
        <f t="shared" si="4"/>
        <v>41.85</v>
      </c>
      <c r="I24" s="32">
        <f t="shared" si="4"/>
        <v>205.66</v>
      </c>
      <c r="J24" s="32">
        <f t="shared" si="4"/>
        <v>1223.92</v>
      </c>
      <c r="K24" s="32"/>
      <c r="L24" s="32">
        <f t="shared" ref="L24" si="5">L13+L23</f>
        <v>0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2" t="s">
        <v>54</v>
      </c>
      <c r="F25" s="51">
        <v>200</v>
      </c>
      <c r="G25" s="51">
        <v>5.8</v>
      </c>
      <c r="H25" s="51">
        <v>5.48</v>
      </c>
      <c r="I25" s="51">
        <v>18.57</v>
      </c>
      <c r="J25" s="51">
        <v>146.80000000000001</v>
      </c>
      <c r="K25" s="40">
        <v>183</v>
      </c>
      <c r="L25" s="39"/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.75" thickBot="1" x14ac:dyDescent="0.3">
      <c r="A27" s="14"/>
      <c r="B27" s="15"/>
      <c r="C27" s="11"/>
      <c r="D27" s="7" t="s">
        <v>22</v>
      </c>
      <c r="E27" s="52" t="s">
        <v>55</v>
      </c>
      <c r="F27" s="51">
        <v>180</v>
      </c>
      <c r="G27" s="57">
        <v>0.06</v>
      </c>
      <c r="H27" s="57">
        <v>0.02</v>
      </c>
      <c r="I27" s="58">
        <v>9.4600000000000009</v>
      </c>
      <c r="J27" s="58">
        <v>37.89</v>
      </c>
      <c r="K27" s="43">
        <v>386</v>
      </c>
      <c r="L27" s="42"/>
    </row>
    <row r="28" spans="1:12" ht="15.75" thickBot="1" x14ac:dyDescent="0.3">
      <c r="A28" s="14"/>
      <c r="B28" s="15"/>
      <c r="C28" s="11"/>
      <c r="D28" s="7" t="s">
        <v>23</v>
      </c>
      <c r="E28" s="52" t="s">
        <v>44</v>
      </c>
      <c r="F28" s="51">
        <v>40</v>
      </c>
      <c r="G28" s="51">
        <v>3.16</v>
      </c>
      <c r="H28" s="51">
        <v>0.4</v>
      </c>
      <c r="I28" s="51">
        <v>19.32</v>
      </c>
      <c r="J28" s="51">
        <v>93.52</v>
      </c>
      <c r="K28" s="56" t="s">
        <v>45</v>
      </c>
      <c r="L28" s="42"/>
    </row>
    <row r="29" spans="1:12" ht="15.75" thickBot="1" x14ac:dyDescent="0.3">
      <c r="A29" s="14"/>
      <c r="B29" s="15"/>
      <c r="C29" s="11"/>
      <c r="D29" s="7" t="s">
        <v>24</v>
      </c>
      <c r="E29" s="52" t="s">
        <v>56</v>
      </c>
      <c r="F29" s="51">
        <v>100</v>
      </c>
      <c r="G29" s="51">
        <v>1.28</v>
      </c>
      <c r="H29" s="51">
        <v>0.28000000000000003</v>
      </c>
      <c r="I29" s="51">
        <v>11.57</v>
      </c>
      <c r="J29" s="51">
        <v>54</v>
      </c>
      <c r="K29" s="43">
        <v>338</v>
      </c>
      <c r="L29" s="42"/>
    </row>
    <row r="30" spans="1:12" ht="15.75" thickBot="1" x14ac:dyDescent="0.3">
      <c r="A30" s="14"/>
      <c r="B30" s="15"/>
      <c r="C30" s="11"/>
      <c r="D30" s="6"/>
      <c r="E30" s="52" t="s">
        <v>57</v>
      </c>
      <c r="F30" s="51">
        <v>20</v>
      </c>
      <c r="G30" s="51">
        <v>1.7</v>
      </c>
      <c r="H30" s="51">
        <v>2.2599999999999998</v>
      </c>
      <c r="I30" s="51">
        <v>13.94</v>
      </c>
      <c r="J30" s="51">
        <v>82.9</v>
      </c>
      <c r="K30" s="56" t="s">
        <v>45</v>
      </c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11.999999999999998</v>
      </c>
      <c r="H32" s="19">
        <f t="shared" ref="H32" si="7">SUM(H25:H31)</f>
        <v>8.4400000000000013</v>
      </c>
      <c r="I32" s="19">
        <f t="shared" ref="I32" si="8">SUM(I25:I31)</f>
        <v>72.86</v>
      </c>
      <c r="J32" s="19">
        <f t="shared" ref="J32:L32" si="9">SUM(J25:J31)</f>
        <v>415.11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58</v>
      </c>
      <c r="F33" s="51">
        <v>60</v>
      </c>
      <c r="G33" s="51">
        <v>0.59</v>
      </c>
      <c r="H33" s="51">
        <v>3.69</v>
      </c>
      <c r="I33" s="51">
        <v>2.2400000000000002</v>
      </c>
      <c r="J33" s="51">
        <v>44.52</v>
      </c>
      <c r="K33" s="43">
        <v>13</v>
      </c>
      <c r="L33" s="42"/>
    </row>
    <row r="34" spans="1:12" ht="15.75" thickBot="1" x14ac:dyDescent="0.3">
      <c r="A34" s="14"/>
      <c r="B34" s="15"/>
      <c r="C34" s="11"/>
      <c r="D34" s="7" t="s">
        <v>27</v>
      </c>
      <c r="E34" s="52" t="s">
        <v>59</v>
      </c>
      <c r="F34" s="51">
        <v>200</v>
      </c>
      <c r="G34" s="51">
        <v>1.8</v>
      </c>
      <c r="H34" s="59">
        <v>4.9800000000000004</v>
      </c>
      <c r="I34" s="51">
        <v>3.45</v>
      </c>
      <c r="J34" s="51">
        <v>84.48</v>
      </c>
      <c r="K34" s="43">
        <v>88</v>
      </c>
      <c r="L34" s="42"/>
    </row>
    <row r="35" spans="1:12" ht="15.75" thickBot="1" x14ac:dyDescent="0.3">
      <c r="A35" s="14"/>
      <c r="B35" s="15"/>
      <c r="C35" s="11"/>
      <c r="D35" s="7" t="s">
        <v>28</v>
      </c>
      <c r="E35" s="52" t="s">
        <v>60</v>
      </c>
      <c r="F35" s="51">
        <v>150</v>
      </c>
      <c r="G35" s="51">
        <v>16.489999999999998</v>
      </c>
      <c r="H35" s="51">
        <v>16.89</v>
      </c>
      <c r="I35" s="51">
        <v>26.02</v>
      </c>
      <c r="J35" s="59">
        <v>322</v>
      </c>
      <c r="K35" s="43">
        <v>304</v>
      </c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.75" thickBot="1" x14ac:dyDescent="0.3">
      <c r="A37" s="14"/>
      <c r="B37" s="15"/>
      <c r="C37" s="11"/>
      <c r="D37" s="7" t="s">
        <v>30</v>
      </c>
      <c r="E37" s="52" t="s">
        <v>61</v>
      </c>
      <c r="F37" s="51">
        <v>200</v>
      </c>
      <c r="G37" s="51">
        <v>0.16</v>
      </c>
      <c r="H37" s="51">
        <v>0.16</v>
      </c>
      <c r="I37" s="59">
        <v>27.88</v>
      </c>
      <c r="J37" s="59">
        <v>114.6</v>
      </c>
      <c r="K37" s="43">
        <v>349</v>
      </c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.75" thickBot="1" x14ac:dyDescent="0.3">
      <c r="A39" s="14"/>
      <c r="B39" s="15"/>
      <c r="C39" s="11"/>
      <c r="D39" s="7" t="s">
        <v>32</v>
      </c>
      <c r="E39" s="52" t="s">
        <v>52</v>
      </c>
      <c r="F39" s="51">
        <v>40</v>
      </c>
      <c r="G39" s="51">
        <v>2.2400000000000002</v>
      </c>
      <c r="H39" s="51">
        <v>0.52</v>
      </c>
      <c r="I39" s="51">
        <v>23.7</v>
      </c>
      <c r="J39" s="51">
        <v>91.96</v>
      </c>
      <c r="K39" s="56" t="s">
        <v>45</v>
      </c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21.28</v>
      </c>
      <c r="H42" s="19">
        <f t="shared" ref="H42" si="11">SUM(H33:H41)</f>
        <v>26.240000000000002</v>
      </c>
      <c r="I42" s="19">
        <f t="shared" ref="I42" si="12">SUM(I33:I41)</f>
        <v>83.29</v>
      </c>
      <c r="J42" s="19">
        <f t="shared" ref="J42:L42" si="13">SUM(J33:J41)</f>
        <v>657.56000000000006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1190</v>
      </c>
      <c r="G43" s="32">
        <f t="shared" ref="G43" si="14">G32+G42</f>
        <v>33.28</v>
      </c>
      <c r="H43" s="32">
        <f t="shared" ref="H43" si="15">H32+H42</f>
        <v>34.680000000000007</v>
      </c>
      <c r="I43" s="32">
        <f t="shared" ref="I43" si="16">I32+I42</f>
        <v>156.15</v>
      </c>
      <c r="J43" s="32">
        <f t="shared" ref="J43:L43" si="17">J32+J42</f>
        <v>1072.67</v>
      </c>
      <c r="K43" s="32"/>
      <c r="L43" s="32">
        <f t="shared" si="17"/>
        <v>0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62</v>
      </c>
      <c r="F44" s="51">
        <v>200</v>
      </c>
      <c r="G44" s="51">
        <v>6.02</v>
      </c>
      <c r="H44" s="51">
        <v>4.05</v>
      </c>
      <c r="I44" s="51">
        <v>33.369999999999997</v>
      </c>
      <c r="J44" s="51">
        <v>194.01</v>
      </c>
      <c r="K44" s="40">
        <v>181</v>
      </c>
      <c r="L44" s="39"/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thickBot="1" x14ac:dyDescent="0.3">
      <c r="A46" s="23"/>
      <c r="B46" s="15"/>
      <c r="C46" s="11"/>
      <c r="D46" s="7" t="s">
        <v>22</v>
      </c>
      <c r="E46" s="52" t="s">
        <v>63</v>
      </c>
      <c r="F46" s="51">
        <v>200</v>
      </c>
      <c r="G46" s="51">
        <v>3.78</v>
      </c>
      <c r="H46" s="51">
        <v>0.67</v>
      </c>
      <c r="I46" s="51">
        <v>26</v>
      </c>
      <c r="J46" s="51">
        <v>125.11</v>
      </c>
      <c r="K46" s="43">
        <v>382</v>
      </c>
      <c r="L46" s="42"/>
    </row>
    <row r="47" spans="1:12" ht="15.75" thickBot="1" x14ac:dyDescent="0.3">
      <c r="A47" s="23"/>
      <c r="B47" s="15"/>
      <c r="C47" s="11"/>
      <c r="D47" s="7" t="s">
        <v>23</v>
      </c>
      <c r="E47" s="52" t="s">
        <v>44</v>
      </c>
      <c r="F47" s="51">
        <v>40</v>
      </c>
      <c r="G47" s="51">
        <v>3.16</v>
      </c>
      <c r="H47" s="51">
        <v>0.4</v>
      </c>
      <c r="I47" s="51">
        <v>19.32</v>
      </c>
      <c r="J47" s="51">
        <v>93.52</v>
      </c>
      <c r="K47" s="56" t="s">
        <v>45</v>
      </c>
      <c r="L47" s="42"/>
    </row>
    <row r="48" spans="1:12" ht="15.75" thickBot="1" x14ac:dyDescent="0.3">
      <c r="A48" s="23"/>
      <c r="B48" s="15"/>
      <c r="C48" s="11"/>
      <c r="D48" s="7" t="s">
        <v>24</v>
      </c>
      <c r="E48" s="52" t="s">
        <v>64</v>
      </c>
      <c r="F48" s="51">
        <v>100</v>
      </c>
      <c r="G48" s="51">
        <v>1.5</v>
      </c>
      <c r="H48" s="51">
        <v>0.5</v>
      </c>
      <c r="I48" s="51">
        <v>21</v>
      </c>
      <c r="J48" s="51">
        <v>94.5</v>
      </c>
      <c r="K48" s="43">
        <v>338</v>
      </c>
      <c r="L48" s="42"/>
    </row>
    <row r="49" spans="1:12" ht="15.75" thickBot="1" x14ac:dyDescent="0.3">
      <c r="A49" s="23"/>
      <c r="B49" s="15"/>
      <c r="C49" s="11"/>
      <c r="D49" s="6"/>
      <c r="E49" s="52" t="s">
        <v>65</v>
      </c>
      <c r="F49" s="51">
        <v>20</v>
      </c>
      <c r="G49" s="51">
        <v>4.6399999999999997</v>
      </c>
      <c r="H49" s="51">
        <v>5.9</v>
      </c>
      <c r="I49" s="51" t="s">
        <v>48</v>
      </c>
      <c r="J49" s="51">
        <v>71.66</v>
      </c>
      <c r="K49" s="43">
        <v>386</v>
      </c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19.099999999999998</v>
      </c>
      <c r="H51" s="19">
        <f t="shared" ref="H51" si="19">SUM(H44:H50)</f>
        <v>11.52</v>
      </c>
      <c r="I51" s="19">
        <f t="shared" ref="I51" si="20">SUM(I44:I50)</f>
        <v>99.69</v>
      </c>
      <c r="J51" s="19">
        <f t="shared" ref="J51:L51" si="21">SUM(J44:J50)</f>
        <v>578.79999999999995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66</v>
      </c>
      <c r="F52" s="51">
        <v>100</v>
      </c>
      <c r="G52" s="51">
        <v>45</v>
      </c>
      <c r="H52" s="52">
        <v>5.2</v>
      </c>
      <c r="I52" s="51">
        <v>100</v>
      </c>
      <c r="J52" s="51">
        <v>94.12</v>
      </c>
      <c r="K52" s="50">
        <v>45</v>
      </c>
      <c r="L52" s="42"/>
    </row>
    <row r="53" spans="1:12" ht="15.75" thickBot="1" x14ac:dyDescent="0.3">
      <c r="A53" s="23"/>
      <c r="B53" s="15"/>
      <c r="C53" s="11"/>
      <c r="D53" s="7" t="s">
        <v>27</v>
      </c>
      <c r="E53" s="52" t="s">
        <v>67</v>
      </c>
      <c r="F53" s="51">
        <v>200</v>
      </c>
      <c r="G53" s="51">
        <v>7.25</v>
      </c>
      <c r="H53" s="51">
        <v>6.32</v>
      </c>
      <c r="I53" s="51">
        <v>49.3</v>
      </c>
      <c r="J53" s="51">
        <v>283.12</v>
      </c>
      <c r="K53" s="43"/>
      <c r="L53" s="42"/>
    </row>
    <row r="54" spans="1:12" ht="15.75" thickBot="1" x14ac:dyDescent="0.3">
      <c r="A54" s="23"/>
      <c r="B54" s="15"/>
      <c r="C54" s="11"/>
      <c r="D54" s="7" t="s">
        <v>28</v>
      </c>
      <c r="E54" s="52" t="s">
        <v>69</v>
      </c>
      <c r="F54" s="51">
        <v>100</v>
      </c>
      <c r="G54" s="51">
        <v>11.5</v>
      </c>
      <c r="H54" s="51">
        <v>8.57</v>
      </c>
      <c r="I54" s="51">
        <v>2.9</v>
      </c>
      <c r="J54" s="51">
        <v>134.69999999999999</v>
      </c>
      <c r="K54" s="43">
        <v>290</v>
      </c>
      <c r="L54" s="42"/>
    </row>
    <row r="55" spans="1:12" ht="15.75" thickBot="1" x14ac:dyDescent="0.3">
      <c r="A55" s="23"/>
      <c r="B55" s="15"/>
      <c r="C55" s="11"/>
      <c r="D55" s="7" t="s">
        <v>29</v>
      </c>
      <c r="E55" s="52" t="s">
        <v>68</v>
      </c>
      <c r="F55" s="51">
        <v>150</v>
      </c>
      <c r="G55" s="51">
        <v>3.08</v>
      </c>
      <c r="H55" s="51">
        <v>2.33</v>
      </c>
      <c r="I55" s="51">
        <v>19.12</v>
      </c>
      <c r="J55" s="51">
        <v>109.72</v>
      </c>
      <c r="K55" s="43">
        <v>312</v>
      </c>
      <c r="L55" s="42"/>
    </row>
    <row r="56" spans="1:12" ht="15.75" thickBot="1" x14ac:dyDescent="0.3">
      <c r="A56" s="23"/>
      <c r="B56" s="15"/>
      <c r="C56" s="11"/>
      <c r="D56" s="7" t="s">
        <v>30</v>
      </c>
      <c r="E56" s="52" t="s">
        <v>70</v>
      </c>
      <c r="F56" s="51">
        <v>200</v>
      </c>
      <c r="G56" s="51">
        <v>0.16</v>
      </c>
      <c r="H56" s="51">
        <v>0.08</v>
      </c>
      <c r="I56" s="51">
        <v>27.5</v>
      </c>
      <c r="J56" s="51">
        <v>111.36</v>
      </c>
      <c r="K56" s="43">
        <v>350</v>
      </c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.75" thickBot="1" x14ac:dyDescent="0.3">
      <c r="A58" s="23"/>
      <c r="B58" s="15"/>
      <c r="C58" s="11"/>
      <c r="D58" s="7" t="s">
        <v>32</v>
      </c>
      <c r="E58" s="52" t="s">
        <v>52</v>
      </c>
      <c r="F58" s="51">
        <v>40</v>
      </c>
      <c r="G58" s="51">
        <v>2.2400000000000002</v>
      </c>
      <c r="H58" s="51">
        <v>0.44</v>
      </c>
      <c r="I58" s="51">
        <v>19.760000000000002</v>
      </c>
      <c r="J58" s="51">
        <v>91.96</v>
      </c>
      <c r="K58" s="56" t="s">
        <v>45</v>
      </c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69.22999999999999</v>
      </c>
      <c r="H61" s="19">
        <f t="shared" ref="H61" si="23">SUM(H52:H60)</f>
        <v>22.94</v>
      </c>
      <c r="I61" s="19">
        <f t="shared" ref="I61" si="24">SUM(I52:I60)</f>
        <v>218.58</v>
      </c>
      <c r="J61" s="19">
        <f t="shared" ref="J61:L61" si="25">SUM(J52:J60)</f>
        <v>824.98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1350</v>
      </c>
      <c r="G62" s="32">
        <f t="shared" ref="G62" si="26">G51+G61</f>
        <v>88.329999999999984</v>
      </c>
      <c r="H62" s="32">
        <f t="shared" ref="H62" si="27">H51+H61</f>
        <v>34.46</v>
      </c>
      <c r="I62" s="32">
        <f t="shared" ref="I62" si="28">I51+I61</f>
        <v>318.27</v>
      </c>
      <c r="J62" s="32">
        <f t="shared" ref="J62:L62" si="29">J51+J61</f>
        <v>1403.78</v>
      </c>
      <c r="K62" s="32"/>
      <c r="L62" s="32">
        <f t="shared" si="29"/>
        <v>0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52" t="s">
        <v>71</v>
      </c>
      <c r="F63" s="51">
        <v>200</v>
      </c>
      <c r="G63" s="51">
        <v>2.89</v>
      </c>
      <c r="H63" s="51">
        <v>2.92</v>
      </c>
      <c r="I63" s="51">
        <v>12.28</v>
      </c>
      <c r="J63" s="51">
        <v>85.43</v>
      </c>
      <c r="K63" s="40">
        <v>235</v>
      </c>
      <c r="L63" s="39"/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.75" thickBot="1" x14ac:dyDescent="0.3">
      <c r="A65" s="23"/>
      <c r="B65" s="15"/>
      <c r="C65" s="11"/>
      <c r="D65" s="7" t="s">
        <v>22</v>
      </c>
      <c r="E65" s="52" t="s">
        <v>43</v>
      </c>
      <c r="F65" s="51">
        <v>200</v>
      </c>
      <c r="G65" s="51">
        <v>0.53</v>
      </c>
      <c r="H65" s="51" t="s">
        <v>72</v>
      </c>
      <c r="I65" s="51">
        <v>9.8699999999999992</v>
      </c>
      <c r="J65" s="51">
        <v>41.6</v>
      </c>
      <c r="K65" s="43">
        <v>377</v>
      </c>
      <c r="L65" s="42"/>
    </row>
    <row r="66" spans="1:12" ht="15.75" thickBot="1" x14ac:dyDescent="0.3">
      <c r="A66" s="23"/>
      <c r="B66" s="15"/>
      <c r="C66" s="11"/>
      <c r="D66" s="7" t="s">
        <v>23</v>
      </c>
      <c r="E66" s="52" t="s">
        <v>44</v>
      </c>
      <c r="F66" s="51">
        <v>40</v>
      </c>
      <c r="G66" s="51">
        <v>3.16</v>
      </c>
      <c r="H66" s="51">
        <v>0.4</v>
      </c>
      <c r="I66" s="51">
        <v>19.32</v>
      </c>
      <c r="J66" s="51">
        <v>93.52</v>
      </c>
      <c r="K66" s="56" t="s">
        <v>45</v>
      </c>
      <c r="L66" s="42"/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 x14ac:dyDescent="0.3">
      <c r="A68" s="23"/>
      <c r="B68" s="15"/>
      <c r="C68" s="11"/>
      <c r="D68" s="6"/>
      <c r="E68" s="52" t="s">
        <v>73</v>
      </c>
      <c r="F68" s="51">
        <v>5</v>
      </c>
      <c r="G68" s="51">
        <v>0</v>
      </c>
      <c r="H68" s="51">
        <v>4.0999999999999996</v>
      </c>
      <c r="I68" s="51">
        <v>0.05</v>
      </c>
      <c r="J68" s="51">
        <v>37.5</v>
      </c>
      <c r="K68" s="43">
        <v>41</v>
      </c>
      <c r="L68" s="42"/>
    </row>
    <row r="69" spans="1:12" ht="15.75" thickBot="1" x14ac:dyDescent="0.3">
      <c r="A69" s="23"/>
      <c r="B69" s="15"/>
      <c r="C69" s="11"/>
      <c r="D69" s="6"/>
      <c r="E69" s="52" t="s">
        <v>74</v>
      </c>
      <c r="F69" s="51">
        <v>20</v>
      </c>
      <c r="G69" s="51">
        <v>1.29</v>
      </c>
      <c r="H69" s="51">
        <v>1.64</v>
      </c>
      <c r="I69" s="51">
        <v>0.03</v>
      </c>
      <c r="J69" s="51">
        <v>74.599999999999994</v>
      </c>
      <c r="K69" s="56" t="s">
        <v>45</v>
      </c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7.87</v>
      </c>
      <c r="H70" s="19">
        <f t="shared" ref="H70" si="31">SUM(H63:H69)</f>
        <v>9.06</v>
      </c>
      <c r="I70" s="19">
        <f t="shared" ref="I70" si="32">SUM(I63:I69)</f>
        <v>41.55</v>
      </c>
      <c r="J70" s="19">
        <f t="shared" ref="J70:L70" si="33">SUM(J63:J69)</f>
        <v>332.65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76</v>
      </c>
      <c r="F71" s="51">
        <v>60</v>
      </c>
      <c r="G71" s="51">
        <v>0.64</v>
      </c>
      <c r="H71" s="51">
        <v>0.1</v>
      </c>
      <c r="I71" s="51">
        <v>5.1100000000000003</v>
      </c>
      <c r="J71" s="51">
        <v>23.94</v>
      </c>
      <c r="K71" s="43">
        <v>10</v>
      </c>
      <c r="L71" s="42"/>
    </row>
    <row r="72" spans="1:12" ht="15.75" thickBot="1" x14ac:dyDescent="0.3">
      <c r="A72" s="23"/>
      <c r="B72" s="15"/>
      <c r="C72" s="11"/>
      <c r="D72" s="7" t="s">
        <v>27</v>
      </c>
      <c r="E72" s="52" t="s">
        <v>75</v>
      </c>
      <c r="F72" s="51">
        <v>200</v>
      </c>
      <c r="G72" s="51">
        <v>1.83</v>
      </c>
      <c r="H72" s="51">
        <v>4.9000000000000004</v>
      </c>
      <c r="I72" s="51">
        <v>11.75</v>
      </c>
      <c r="J72" s="51">
        <v>98.4</v>
      </c>
      <c r="K72" s="43">
        <v>82</v>
      </c>
      <c r="L72" s="42"/>
    </row>
    <row r="73" spans="1:12" ht="15.75" thickBot="1" x14ac:dyDescent="0.3">
      <c r="A73" s="23"/>
      <c r="B73" s="15"/>
      <c r="C73" s="11"/>
      <c r="D73" s="7" t="s">
        <v>28</v>
      </c>
      <c r="E73" s="52" t="s">
        <v>79</v>
      </c>
      <c r="F73" s="51" t="s">
        <v>80</v>
      </c>
      <c r="G73" s="51">
        <v>9.75</v>
      </c>
      <c r="H73" s="51">
        <v>4.95</v>
      </c>
      <c r="I73" s="51">
        <v>2.8</v>
      </c>
      <c r="J73" s="51">
        <v>105</v>
      </c>
      <c r="K73" s="43">
        <v>536</v>
      </c>
      <c r="L73" s="42"/>
    </row>
    <row r="74" spans="1:12" ht="15.75" thickBot="1" x14ac:dyDescent="0.3">
      <c r="A74" s="23"/>
      <c r="B74" s="15"/>
      <c r="C74" s="11"/>
      <c r="D74" s="7" t="s">
        <v>29</v>
      </c>
      <c r="E74" s="52" t="s">
        <v>77</v>
      </c>
      <c r="F74" s="51">
        <v>150</v>
      </c>
      <c r="G74" s="51">
        <v>5.52</v>
      </c>
      <c r="H74" s="51">
        <v>4.5199999999999996</v>
      </c>
      <c r="I74" s="51" t="s">
        <v>78</v>
      </c>
      <c r="J74" s="51">
        <v>168.45</v>
      </c>
      <c r="K74" s="43">
        <v>304</v>
      </c>
      <c r="L74" s="42"/>
    </row>
    <row r="75" spans="1:12" ht="15.75" thickBot="1" x14ac:dyDescent="0.3">
      <c r="A75" s="23"/>
      <c r="B75" s="15"/>
      <c r="C75" s="11"/>
      <c r="D75" s="7" t="s">
        <v>30</v>
      </c>
      <c r="E75" s="52" t="s">
        <v>53</v>
      </c>
      <c r="F75" s="51">
        <v>200</v>
      </c>
      <c r="G75" s="51">
        <v>1.1599999999999999</v>
      </c>
      <c r="H75" s="51">
        <v>0.3</v>
      </c>
      <c r="I75" s="51">
        <v>47.26</v>
      </c>
      <c r="J75" s="51">
        <v>196.38</v>
      </c>
      <c r="K75" s="43">
        <v>349</v>
      </c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.75" thickBot="1" x14ac:dyDescent="0.3">
      <c r="A77" s="23"/>
      <c r="B77" s="15"/>
      <c r="C77" s="11"/>
      <c r="D77" s="7" t="s">
        <v>32</v>
      </c>
      <c r="E77" s="52" t="s">
        <v>52</v>
      </c>
      <c r="F77" s="51">
        <v>40</v>
      </c>
      <c r="G77" s="51">
        <v>2.2400000000000002</v>
      </c>
      <c r="H77" s="51">
        <v>0.44</v>
      </c>
      <c r="I77" s="51">
        <v>19.760000000000002</v>
      </c>
      <c r="J77" s="51">
        <v>91.96</v>
      </c>
      <c r="K77" s="56" t="s">
        <v>45</v>
      </c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21.14</v>
      </c>
      <c r="H80" s="19">
        <f t="shared" ref="H80" si="35">SUM(H71:H79)</f>
        <v>15.209999999999999</v>
      </c>
      <c r="I80" s="19">
        <f t="shared" ref="I80" si="36">SUM(I71:I79)</f>
        <v>86.68</v>
      </c>
      <c r="J80" s="19">
        <f t="shared" ref="J80:L80" si="37">SUM(J71:J79)</f>
        <v>684.13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1115</v>
      </c>
      <c r="G81" s="32">
        <f t="shared" ref="G81" si="38">G70+G80</f>
        <v>29.01</v>
      </c>
      <c r="H81" s="32">
        <f t="shared" ref="H81" si="39">H70+H80</f>
        <v>24.27</v>
      </c>
      <c r="I81" s="32">
        <f t="shared" ref="I81" si="40">I70+I80</f>
        <v>128.23000000000002</v>
      </c>
      <c r="J81" s="32">
        <f t="shared" ref="J81:L81" si="41">J70+J80</f>
        <v>1016.78</v>
      </c>
      <c r="K81" s="32"/>
      <c r="L81" s="32">
        <f t="shared" si="41"/>
        <v>0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52" t="s">
        <v>81</v>
      </c>
      <c r="F82" s="51">
        <v>200</v>
      </c>
      <c r="G82" s="51">
        <v>8.23</v>
      </c>
      <c r="H82" s="51">
        <v>5.87</v>
      </c>
      <c r="I82" s="59">
        <v>47.48</v>
      </c>
      <c r="J82" s="51">
        <v>276</v>
      </c>
      <c r="K82" s="40">
        <v>173</v>
      </c>
      <c r="L82" s="39"/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.75" thickBot="1" x14ac:dyDescent="0.3">
      <c r="A84" s="23"/>
      <c r="B84" s="15"/>
      <c r="C84" s="11"/>
      <c r="D84" s="7" t="s">
        <v>22</v>
      </c>
      <c r="E84" s="52" t="s">
        <v>55</v>
      </c>
      <c r="F84" s="51">
        <v>180</v>
      </c>
      <c r="G84" s="57">
        <v>0.06</v>
      </c>
      <c r="H84" s="57">
        <v>0.02</v>
      </c>
      <c r="I84" s="58">
        <v>9.4600000000000009</v>
      </c>
      <c r="J84" s="58">
        <v>37.89</v>
      </c>
      <c r="K84" s="43">
        <v>377</v>
      </c>
      <c r="L84" s="42"/>
    </row>
    <row r="85" spans="1:12" ht="15.75" thickBot="1" x14ac:dyDescent="0.3">
      <c r="A85" s="23"/>
      <c r="B85" s="15"/>
      <c r="C85" s="11"/>
      <c r="D85" s="7" t="s">
        <v>23</v>
      </c>
      <c r="E85" s="52" t="s">
        <v>44</v>
      </c>
      <c r="F85" s="51">
        <v>40</v>
      </c>
      <c r="G85" s="51">
        <v>3.16</v>
      </c>
      <c r="H85" s="51">
        <v>0.4</v>
      </c>
      <c r="I85" s="51">
        <v>19.32</v>
      </c>
      <c r="J85" s="51">
        <v>93.52</v>
      </c>
      <c r="K85" s="56" t="s">
        <v>45</v>
      </c>
      <c r="L85" s="42"/>
    </row>
    <row r="86" spans="1:12" ht="15.75" thickBot="1" x14ac:dyDescent="0.3">
      <c r="A86" s="23"/>
      <c r="B86" s="15"/>
      <c r="C86" s="11"/>
      <c r="D86" s="7" t="s">
        <v>24</v>
      </c>
      <c r="E86" s="52" t="s">
        <v>82</v>
      </c>
      <c r="F86" s="51">
        <v>100</v>
      </c>
      <c r="G86" s="51">
        <v>0.4</v>
      </c>
      <c r="H86" s="51">
        <v>0.4</v>
      </c>
      <c r="I86" s="51">
        <v>9.8000000000000007</v>
      </c>
      <c r="J86" s="51">
        <v>47</v>
      </c>
      <c r="K86" s="43">
        <v>338</v>
      </c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11.850000000000001</v>
      </c>
      <c r="H89" s="19">
        <f t="shared" ref="H89" si="43">SUM(H82:H88)</f>
        <v>6.69</v>
      </c>
      <c r="I89" s="19">
        <f t="shared" ref="I89" si="44">SUM(I82:I88)</f>
        <v>86.059999999999988</v>
      </c>
      <c r="J89" s="19">
        <f t="shared" ref="J89:L89" si="45">SUM(J82:J88)</f>
        <v>454.40999999999997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83</v>
      </c>
      <c r="F90" s="51">
        <v>100</v>
      </c>
      <c r="G90" s="51">
        <v>1.38</v>
      </c>
      <c r="H90" s="51">
        <v>10.02</v>
      </c>
      <c r="I90" s="51">
        <v>6.54</v>
      </c>
      <c r="J90" s="60">
        <v>122</v>
      </c>
      <c r="K90" s="43">
        <v>12</v>
      </c>
      <c r="L90" s="42"/>
    </row>
    <row r="91" spans="1:12" ht="15.75" thickBot="1" x14ac:dyDescent="0.3">
      <c r="A91" s="23"/>
      <c r="B91" s="15"/>
      <c r="C91" s="11"/>
      <c r="D91" s="7" t="s">
        <v>27</v>
      </c>
      <c r="E91" s="52" t="s">
        <v>84</v>
      </c>
      <c r="F91" s="51">
        <v>200</v>
      </c>
      <c r="G91" s="51">
        <v>8.7100000000000009</v>
      </c>
      <c r="H91" s="51">
        <v>2.54</v>
      </c>
      <c r="I91" s="51">
        <v>14.56</v>
      </c>
      <c r="J91" s="51">
        <v>115.96</v>
      </c>
      <c r="K91" s="43">
        <v>97</v>
      </c>
      <c r="L91" s="42"/>
    </row>
    <row r="92" spans="1:12" ht="15.75" thickBot="1" x14ac:dyDescent="0.3">
      <c r="A92" s="23"/>
      <c r="B92" s="15"/>
      <c r="C92" s="11"/>
      <c r="D92" s="7" t="s">
        <v>28</v>
      </c>
      <c r="E92" s="52" t="s">
        <v>117</v>
      </c>
      <c r="F92" s="51">
        <v>100</v>
      </c>
      <c r="G92" s="51">
        <v>12.38</v>
      </c>
      <c r="H92" s="51">
        <v>18.149999999999999</v>
      </c>
      <c r="I92" s="51">
        <v>10.741</v>
      </c>
      <c r="J92" s="51">
        <v>258</v>
      </c>
      <c r="K92" s="43">
        <v>268</v>
      </c>
      <c r="L92" s="42"/>
    </row>
    <row r="93" spans="1:12" ht="15.75" thickBot="1" x14ac:dyDescent="0.3">
      <c r="A93" s="23"/>
      <c r="B93" s="15"/>
      <c r="C93" s="11"/>
      <c r="D93" s="7" t="s">
        <v>29</v>
      </c>
      <c r="E93" s="52" t="s">
        <v>85</v>
      </c>
      <c r="F93" s="51">
        <v>150</v>
      </c>
      <c r="G93" s="51">
        <v>8.6</v>
      </c>
      <c r="H93" s="51">
        <v>6.09</v>
      </c>
      <c r="I93" s="51">
        <v>38.64</v>
      </c>
      <c r="J93" s="51">
        <v>243.75</v>
      </c>
      <c r="K93" s="43">
        <v>302</v>
      </c>
      <c r="L93" s="42"/>
    </row>
    <row r="94" spans="1:12" ht="15.75" thickBot="1" x14ac:dyDescent="0.3">
      <c r="A94" s="23"/>
      <c r="B94" s="15"/>
      <c r="C94" s="11"/>
      <c r="D94" s="7" t="s">
        <v>30</v>
      </c>
      <c r="E94" s="52" t="s">
        <v>86</v>
      </c>
      <c r="F94" s="51">
        <v>200</v>
      </c>
      <c r="G94" s="51">
        <v>0.68</v>
      </c>
      <c r="H94" s="51">
        <v>0.28000000000000003</v>
      </c>
      <c r="I94" s="51">
        <v>20.76</v>
      </c>
      <c r="J94" s="51">
        <v>88.2</v>
      </c>
      <c r="K94" s="43">
        <v>388</v>
      </c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.75" thickBot="1" x14ac:dyDescent="0.3">
      <c r="A96" s="23"/>
      <c r="B96" s="15"/>
      <c r="C96" s="11"/>
      <c r="D96" s="7" t="s">
        <v>32</v>
      </c>
      <c r="E96" s="52" t="s">
        <v>52</v>
      </c>
      <c r="F96" s="51">
        <v>40</v>
      </c>
      <c r="G96" s="51">
        <v>2.2400000000000002</v>
      </c>
      <c r="H96" s="51">
        <v>0.44</v>
      </c>
      <c r="I96" s="51">
        <v>19.760000000000002</v>
      </c>
      <c r="J96" s="51">
        <v>91.96</v>
      </c>
      <c r="K96" s="56" t="s">
        <v>45</v>
      </c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33.99</v>
      </c>
      <c r="H99" s="19">
        <f t="shared" ref="H99" si="47">SUM(H90:H98)</f>
        <v>37.519999999999996</v>
      </c>
      <c r="I99" s="19">
        <f t="shared" ref="I99" si="48">SUM(I90:I98)</f>
        <v>111.001</v>
      </c>
      <c r="J99" s="19">
        <f t="shared" ref="J99:L99" si="49">SUM(J90:J98)</f>
        <v>919.87000000000012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1310</v>
      </c>
      <c r="G100" s="32">
        <f t="shared" ref="G100" si="50">G89+G99</f>
        <v>45.84</v>
      </c>
      <c r="H100" s="32">
        <f t="shared" ref="H100" si="51">H89+H99</f>
        <v>44.209999999999994</v>
      </c>
      <c r="I100" s="32">
        <f t="shared" ref="I100" si="52">I89+I99</f>
        <v>197.06099999999998</v>
      </c>
      <c r="J100" s="32">
        <f t="shared" ref="J100:L100" si="53">J89+J99</f>
        <v>1374.2800000000002</v>
      </c>
      <c r="K100" s="32"/>
      <c r="L100" s="32">
        <f t="shared" si="53"/>
        <v>0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21</v>
      </c>
      <c r="E101" s="52" t="s">
        <v>62</v>
      </c>
      <c r="F101" s="51">
        <v>200</v>
      </c>
      <c r="G101" s="51">
        <v>6.02</v>
      </c>
      <c r="H101" s="51">
        <v>4.05</v>
      </c>
      <c r="I101" s="51">
        <v>33.369999999999997</v>
      </c>
      <c r="J101" s="51">
        <v>194.01</v>
      </c>
      <c r="K101" s="40">
        <v>181</v>
      </c>
      <c r="L101" s="39"/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thickBot="1" x14ac:dyDescent="0.3">
      <c r="A103" s="23"/>
      <c r="B103" s="15"/>
      <c r="C103" s="11"/>
      <c r="D103" s="7" t="s">
        <v>22</v>
      </c>
      <c r="E103" s="52" t="s">
        <v>63</v>
      </c>
      <c r="F103" s="51">
        <v>200</v>
      </c>
      <c r="G103" s="51">
        <v>3.78</v>
      </c>
      <c r="H103" s="51">
        <v>0.67</v>
      </c>
      <c r="I103" s="51">
        <v>26</v>
      </c>
      <c r="J103" s="51">
        <v>125.11</v>
      </c>
      <c r="K103" s="43">
        <v>382</v>
      </c>
      <c r="L103" s="42"/>
    </row>
    <row r="104" spans="1:12" ht="15.75" thickBot="1" x14ac:dyDescent="0.3">
      <c r="A104" s="23"/>
      <c r="B104" s="15"/>
      <c r="C104" s="11"/>
      <c r="D104" s="7" t="s">
        <v>23</v>
      </c>
      <c r="E104" s="52" t="s">
        <v>44</v>
      </c>
      <c r="F104" s="51">
        <v>40</v>
      </c>
      <c r="G104" s="51">
        <v>3.16</v>
      </c>
      <c r="H104" s="51">
        <v>0.4</v>
      </c>
      <c r="I104" s="51">
        <v>19.32</v>
      </c>
      <c r="J104" s="51">
        <v>93.52</v>
      </c>
      <c r="K104" s="56" t="s">
        <v>45</v>
      </c>
      <c r="L104" s="42"/>
    </row>
    <row r="105" spans="1:12" ht="15.75" thickBot="1" x14ac:dyDescent="0.3">
      <c r="A105" s="23"/>
      <c r="B105" s="15"/>
      <c r="C105" s="11"/>
      <c r="D105" s="7" t="s">
        <v>24</v>
      </c>
      <c r="E105" s="52" t="s">
        <v>87</v>
      </c>
      <c r="F105" s="51">
        <v>100</v>
      </c>
      <c r="G105" s="51">
        <v>1.28</v>
      </c>
      <c r="H105" s="51">
        <v>0.28000000000000003</v>
      </c>
      <c r="I105" s="51">
        <v>11.57</v>
      </c>
      <c r="J105" s="51">
        <v>54</v>
      </c>
      <c r="K105" s="43">
        <v>338</v>
      </c>
      <c r="L105" s="42"/>
    </row>
    <row r="106" spans="1:12" ht="15.75" thickBot="1" x14ac:dyDescent="0.3">
      <c r="A106" s="23"/>
      <c r="B106" s="15"/>
      <c r="C106" s="11"/>
      <c r="D106" s="6"/>
      <c r="E106" s="52" t="s">
        <v>65</v>
      </c>
      <c r="F106" s="51">
        <v>20</v>
      </c>
      <c r="G106" s="51">
        <v>4.6399999999999997</v>
      </c>
      <c r="H106" s="51">
        <v>5.9</v>
      </c>
      <c r="I106" s="51" t="s">
        <v>48</v>
      </c>
      <c r="J106" s="51">
        <v>71.66</v>
      </c>
      <c r="K106" s="43">
        <v>386</v>
      </c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18.88</v>
      </c>
      <c r="H108" s="19">
        <f t="shared" si="54"/>
        <v>11.3</v>
      </c>
      <c r="I108" s="19">
        <f t="shared" si="54"/>
        <v>90.259999999999991</v>
      </c>
      <c r="J108" s="19">
        <f t="shared" si="54"/>
        <v>538.29999999999995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88</v>
      </c>
      <c r="F109" s="51">
        <v>60</v>
      </c>
      <c r="G109" s="51">
        <v>0.84</v>
      </c>
      <c r="H109" s="51">
        <v>3.61</v>
      </c>
      <c r="I109" s="51">
        <v>4.96</v>
      </c>
      <c r="J109" s="51">
        <v>55.68</v>
      </c>
      <c r="K109" s="43">
        <v>52</v>
      </c>
      <c r="L109" s="42"/>
    </row>
    <row r="110" spans="1:12" ht="15.75" thickBot="1" x14ac:dyDescent="0.3">
      <c r="A110" s="23"/>
      <c r="B110" s="15"/>
      <c r="C110" s="11"/>
      <c r="D110" s="7" t="s">
        <v>27</v>
      </c>
      <c r="E110" s="52" t="s">
        <v>89</v>
      </c>
      <c r="F110" s="51">
        <v>200</v>
      </c>
      <c r="G110" s="51">
        <v>2.02</v>
      </c>
      <c r="H110" s="51">
        <v>5.09</v>
      </c>
      <c r="I110" s="51">
        <v>11.98</v>
      </c>
      <c r="J110" s="51">
        <v>107.25</v>
      </c>
      <c r="K110" s="43">
        <v>96</v>
      </c>
      <c r="L110" s="42"/>
    </row>
    <row r="111" spans="1:12" ht="15.75" thickBot="1" x14ac:dyDescent="0.3">
      <c r="A111" s="23"/>
      <c r="B111" s="15"/>
      <c r="C111" s="11"/>
      <c r="D111" s="7" t="s">
        <v>28</v>
      </c>
      <c r="E111" s="52" t="s">
        <v>90</v>
      </c>
      <c r="F111" s="51">
        <v>55</v>
      </c>
      <c r="G111" s="51">
        <v>17.43</v>
      </c>
      <c r="H111" s="51">
        <v>11.64</v>
      </c>
      <c r="I111" s="51">
        <v>7.1</v>
      </c>
      <c r="J111" s="51">
        <v>162.31</v>
      </c>
      <c r="K111" s="43">
        <v>690</v>
      </c>
      <c r="L111" s="42"/>
    </row>
    <row r="112" spans="1:12" ht="15.75" thickBot="1" x14ac:dyDescent="0.3">
      <c r="A112" s="23"/>
      <c r="B112" s="15"/>
      <c r="C112" s="11"/>
      <c r="D112" s="7" t="s">
        <v>29</v>
      </c>
      <c r="E112" s="52" t="s">
        <v>68</v>
      </c>
      <c r="F112" s="51">
        <v>150</v>
      </c>
      <c r="G112" s="51">
        <v>3.08</v>
      </c>
      <c r="H112" s="51">
        <v>2.33</v>
      </c>
      <c r="I112" s="51">
        <v>19.12</v>
      </c>
      <c r="J112" s="51">
        <v>109.72</v>
      </c>
      <c r="K112" s="43">
        <v>312</v>
      </c>
      <c r="L112" s="42"/>
    </row>
    <row r="113" spans="1:12" ht="15.75" thickBot="1" x14ac:dyDescent="0.3">
      <c r="A113" s="23"/>
      <c r="B113" s="15"/>
      <c r="C113" s="11"/>
      <c r="D113" s="7" t="s">
        <v>30</v>
      </c>
      <c r="E113" s="52" t="s">
        <v>91</v>
      </c>
      <c r="F113" s="51">
        <v>200</v>
      </c>
      <c r="G113" s="51">
        <v>0.27</v>
      </c>
      <c r="H113" s="51" t="s">
        <v>72</v>
      </c>
      <c r="I113" s="51">
        <v>22.8</v>
      </c>
      <c r="J113" s="51">
        <v>92.27</v>
      </c>
      <c r="K113" s="43">
        <v>200</v>
      </c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.75" thickBot="1" x14ac:dyDescent="0.3">
      <c r="A115" s="23"/>
      <c r="B115" s="15"/>
      <c r="C115" s="11"/>
      <c r="D115" s="7" t="s">
        <v>32</v>
      </c>
      <c r="E115" s="52" t="s">
        <v>52</v>
      </c>
      <c r="F115" s="51">
        <v>40</v>
      </c>
      <c r="G115" s="51">
        <v>2.2400000000000002</v>
      </c>
      <c r="H115" s="51">
        <v>0.44</v>
      </c>
      <c r="I115" s="51">
        <v>19.760000000000002</v>
      </c>
      <c r="J115" s="51">
        <v>91.96</v>
      </c>
      <c r="K115" s="56" t="s">
        <v>45</v>
      </c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25.879999999999995</v>
      </c>
      <c r="H118" s="19">
        <f t="shared" si="56"/>
        <v>23.110000000000003</v>
      </c>
      <c r="I118" s="19">
        <f t="shared" si="56"/>
        <v>85.72</v>
      </c>
      <c r="J118" s="19">
        <f t="shared" si="56"/>
        <v>619.19000000000005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v>6</v>
      </c>
      <c r="C119" s="65" t="s">
        <v>4</v>
      </c>
      <c r="D119" s="66"/>
      <c r="E119" s="31"/>
      <c r="F119" s="32">
        <f>F108+F118</f>
        <v>1265</v>
      </c>
      <c r="G119" s="32">
        <f t="shared" ref="G119" si="58">G108+G118</f>
        <v>44.759999999999991</v>
      </c>
      <c r="H119" s="32">
        <f t="shared" ref="H119" si="59">H108+H118</f>
        <v>34.410000000000004</v>
      </c>
      <c r="I119" s="32">
        <f t="shared" ref="I119" si="60">I108+I118</f>
        <v>175.98</v>
      </c>
      <c r="J119" s="32">
        <f t="shared" ref="J119:L119" si="61">J108+J118</f>
        <v>1157.49</v>
      </c>
      <c r="K119" s="32"/>
      <c r="L119" s="32">
        <f t="shared" si="61"/>
        <v>0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52" t="s">
        <v>92</v>
      </c>
      <c r="F120" s="51">
        <v>200</v>
      </c>
      <c r="G120" s="51">
        <v>4.82</v>
      </c>
      <c r="H120" s="51">
        <v>1.02</v>
      </c>
      <c r="I120" s="51">
        <v>16.829999999999998</v>
      </c>
      <c r="J120" s="51">
        <v>132.4</v>
      </c>
      <c r="K120" s="40">
        <v>94</v>
      </c>
      <c r="L120" s="39"/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.75" thickBot="1" x14ac:dyDescent="0.3">
      <c r="A122" s="14"/>
      <c r="B122" s="15"/>
      <c r="C122" s="11"/>
      <c r="D122" s="7" t="s">
        <v>22</v>
      </c>
      <c r="E122" s="52" t="s">
        <v>43</v>
      </c>
      <c r="F122" s="51">
        <v>200</v>
      </c>
      <c r="G122" s="51">
        <v>0.53</v>
      </c>
      <c r="H122" s="51"/>
      <c r="I122" s="51">
        <v>9.8699999999999992</v>
      </c>
      <c r="J122" s="51">
        <v>41.6</v>
      </c>
      <c r="K122" s="43">
        <v>377</v>
      </c>
      <c r="L122" s="42"/>
    </row>
    <row r="123" spans="1:12" ht="15.75" thickBot="1" x14ac:dyDescent="0.3">
      <c r="A123" s="14"/>
      <c r="B123" s="15"/>
      <c r="C123" s="11"/>
      <c r="D123" s="7" t="s">
        <v>23</v>
      </c>
      <c r="E123" s="52" t="s">
        <v>44</v>
      </c>
      <c r="F123" s="51">
        <v>40</v>
      </c>
      <c r="G123" s="51">
        <v>3.16</v>
      </c>
      <c r="H123" s="51">
        <v>0.4</v>
      </c>
      <c r="I123" s="51">
        <v>19.32</v>
      </c>
      <c r="J123" s="51">
        <v>93.52</v>
      </c>
      <c r="K123" s="56" t="s">
        <v>45</v>
      </c>
      <c r="L123" s="42"/>
    </row>
    <row r="124" spans="1:12" ht="15" x14ac:dyDescent="0.25">
      <c r="A124" s="14"/>
      <c r="B124" s="15"/>
      <c r="C124" s="11"/>
      <c r="D124" s="7" t="s">
        <v>24</v>
      </c>
      <c r="E124" s="61" t="s">
        <v>118</v>
      </c>
      <c r="F124" s="42">
        <v>100</v>
      </c>
      <c r="G124" s="42">
        <v>1.5</v>
      </c>
      <c r="H124" s="42">
        <v>0.5</v>
      </c>
      <c r="I124" s="42">
        <v>21</v>
      </c>
      <c r="J124" s="42">
        <v>94.5</v>
      </c>
      <c r="K124" s="43">
        <v>338</v>
      </c>
      <c r="L124" s="42"/>
    </row>
    <row r="125" spans="1:12" ht="15.75" thickBot="1" x14ac:dyDescent="0.3">
      <c r="A125" s="14"/>
      <c r="B125" s="15"/>
      <c r="C125" s="11"/>
      <c r="D125" s="6"/>
      <c r="E125" s="52" t="s">
        <v>73</v>
      </c>
      <c r="F125" s="51">
        <v>5</v>
      </c>
      <c r="G125" s="51">
        <v>0</v>
      </c>
      <c r="H125" s="51">
        <v>8.1999999999999993</v>
      </c>
      <c r="I125" s="51">
        <v>0.1</v>
      </c>
      <c r="J125" s="51">
        <v>75</v>
      </c>
      <c r="K125" s="43">
        <v>14</v>
      </c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10.010000000000002</v>
      </c>
      <c r="H127" s="19">
        <f t="shared" si="62"/>
        <v>10.119999999999999</v>
      </c>
      <c r="I127" s="19">
        <f t="shared" si="62"/>
        <v>67.11999999999999</v>
      </c>
      <c r="J127" s="19">
        <f t="shared" si="62"/>
        <v>437.02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v>2</v>
      </c>
      <c r="C128" s="10" t="s">
        <v>25</v>
      </c>
      <c r="D128" s="7" t="s">
        <v>26</v>
      </c>
      <c r="E128" s="52" t="s">
        <v>96</v>
      </c>
      <c r="F128" s="51">
        <v>60</v>
      </c>
      <c r="G128" s="51">
        <v>0.52</v>
      </c>
      <c r="H128" s="51">
        <v>3.07</v>
      </c>
      <c r="I128" s="51">
        <v>1.57</v>
      </c>
      <c r="J128" s="51">
        <v>35.880000000000003</v>
      </c>
      <c r="K128" s="43">
        <v>17</v>
      </c>
      <c r="L128" s="42"/>
    </row>
    <row r="129" spans="1:12" ht="15.75" thickBot="1" x14ac:dyDescent="0.3">
      <c r="A129" s="14"/>
      <c r="B129" s="15"/>
      <c r="C129" s="11"/>
      <c r="D129" s="7" t="s">
        <v>27</v>
      </c>
      <c r="E129" s="52" t="s">
        <v>93</v>
      </c>
      <c r="F129" s="51">
        <v>250</v>
      </c>
      <c r="G129" s="51">
        <v>7.5</v>
      </c>
      <c r="H129" s="51">
        <v>3.25</v>
      </c>
      <c r="I129" s="51">
        <v>13.75</v>
      </c>
      <c r="J129" s="51">
        <v>128.25</v>
      </c>
      <c r="K129" s="43">
        <v>59</v>
      </c>
      <c r="L129" s="42"/>
    </row>
    <row r="130" spans="1:12" ht="15.75" thickBot="1" x14ac:dyDescent="0.3">
      <c r="A130" s="14"/>
      <c r="B130" s="15"/>
      <c r="C130" s="11"/>
      <c r="D130" s="7" t="s">
        <v>28</v>
      </c>
      <c r="E130" s="52" t="s">
        <v>95</v>
      </c>
      <c r="F130" s="51">
        <v>100</v>
      </c>
      <c r="G130" s="51">
        <v>11.55</v>
      </c>
      <c r="H130" s="51">
        <v>8.57</v>
      </c>
      <c r="I130" s="51">
        <v>2.9</v>
      </c>
      <c r="J130" s="51">
        <v>134.69999999999999</v>
      </c>
      <c r="K130" s="43">
        <v>290</v>
      </c>
      <c r="L130" s="42"/>
    </row>
    <row r="131" spans="1:12" ht="15.75" thickBot="1" x14ac:dyDescent="0.3">
      <c r="A131" s="14"/>
      <c r="B131" s="15"/>
      <c r="C131" s="11"/>
      <c r="D131" s="7" t="s">
        <v>29</v>
      </c>
      <c r="E131" s="52" t="s">
        <v>109</v>
      </c>
      <c r="F131" s="51">
        <v>150</v>
      </c>
      <c r="G131" s="51">
        <v>8.9</v>
      </c>
      <c r="H131" s="51">
        <v>4.0999999999999996</v>
      </c>
      <c r="I131" s="51">
        <v>39.840000000000003</v>
      </c>
      <c r="J131" s="51">
        <v>231.86</v>
      </c>
      <c r="K131" s="43">
        <v>302</v>
      </c>
      <c r="L131" s="42"/>
    </row>
    <row r="132" spans="1:12" ht="15.75" thickBot="1" x14ac:dyDescent="0.3">
      <c r="A132" s="14"/>
      <c r="B132" s="15"/>
      <c r="C132" s="11"/>
      <c r="D132" s="7" t="s">
        <v>30</v>
      </c>
      <c r="E132" s="52" t="s">
        <v>53</v>
      </c>
      <c r="F132" s="51">
        <v>200</v>
      </c>
      <c r="G132" s="51">
        <v>1.1599999999999999</v>
      </c>
      <c r="H132" s="51">
        <v>0.3</v>
      </c>
      <c r="I132" s="51">
        <v>47.26</v>
      </c>
      <c r="J132" s="51">
        <v>196.38</v>
      </c>
      <c r="K132" s="43">
        <v>349</v>
      </c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.75" thickBot="1" x14ac:dyDescent="0.3">
      <c r="A134" s="14"/>
      <c r="B134" s="15"/>
      <c r="C134" s="11"/>
      <c r="D134" s="7" t="s">
        <v>32</v>
      </c>
      <c r="E134" s="52" t="s">
        <v>52</v>
      </c>
      <c r="F134" s="51">
        <v>40</v>
      </c>
      <c r="G134" s="51">
        <v>2.2400000000000002</v>
      </c>
      <c r="H134" s="51">
        <v>0.44</v>
      </c>
      <c r="I134" s="51">
        <v>19.760000000000002</v>
      </c>
      <c r="J134" s="51">
        <v>91.96</v>
      </c>
      <c r="K134" s="56" t="s">
        <v>45</v>
      </c>
      <c r="L134" s="42"/>
    </row>
    <row r="135" spans="1:12" ht="15.75" thickBot="1" x14ac:dyDescent="0.3">
      <c r="A135" s="14"/>
      <c r="B135" s="15"/>
      <c r="C135" s="11"/>
      <c r="D135" s="6"/>
      <c r="E135" s="52" t="s">
        <v>97</v>
      </c>
      <c r="F135" s="51">
        <v>20</v>
      </c>
      <c r="G135" s="51">
        <v>3.2</v>
      </c>
      <c r="H135" s="51">
        <v>2.8</v>
      </c>
      <c r="I135" s="51">
        <v>81.099999999999994</v>
      </c>
      <c r="J135" s="51">
        <v>342.1</v>
      </c>
      <c r="K135" s="56" t="s">
        <v>45</v>
      </c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35.07</v>
      </c>
      <c r="H137" s="19">
        <f t="shared" si="64"/>
        <v>22.530000000000005</v>
      </c>
      <c r="I137" s="19">
        <f t="shared" si="64"/>
        <v>206.18</v>
      </c>
      <c r="J137" s="19">
        <f t="shared" si="64"/>
        <v>1161.1300000000001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v>7</v>
      </c>
      <c r="C138" s="65" t="s">
        <v>4</v>
      </c>
      <c r="D138" s="66"/>
      <c r="E138" s="31"/>
      <c r="F138" s="32">
        <f>F127+F137</f>
        <v>1365</v>
      </c>
      <c r="G138" s="32">
        <f t="shared" ref="G138" si="66">G127+G137</f>
        <v>45.08</v>
      </c>
      <c r="H138" s="32">
        <f t="shared" ref="H138" si="67">H127+H137</f>
        <v>32.650000000000006</v>
      </c>
      <c r="I138" s="32">
        <f t="shared" ref="I138" si="68">I127+I137</f>
        <v>273.3</v>
      </c>
      <c r="J138" s="32">
        <f t="shared" ref="J138:L138" si="69">J127+J137</f>
        <v>1598.15</v>
      </c>
      <c r="K138" s="32"/>
      <c r="L138" s="32">
        <f t="shared" si="69"/>
        <v>0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98</v>
      </c>
      <c r="F139" s="51">
        <v>200</v>
      </c>
      <c r="G139" s="51">
        <v>5.8</v>
      </c>
      <c r="H139" s="51">
        <v>5.48</v>
      </c>
      <c r="I139" s="51">
        <v>18.57</v>
      </c>
      <c r="J139" s="51">
        <v>146.80000000000001</v>
      </c>
      <c r="K139" s="40">
        <v>183</v>
      </c>
      <c r="L139" s="39"/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.75" thickBot="1" x14ac:dyDescent="0.3">
      <c r="A141" s="23"/>
      <c r="B141" s="15"/>
      <c r="C141" s="11"/>
      <c r="D141" s="7" t="s">
        <v>22</v>
      </c>
      <c r="E141" s="52" t="s">
        <v>63</v>
      </c>
      <c r="F141" s="51">
        <v>200</v>
      </c>
      <c r="G141" s="51">
        <v>3.78</v>
      </c>
      <c r="H141" s="51">
        <v>0.67</v>
      </c>
      <c r="I141" s="51">
        <v>26</v>
      </c>
      <c r="J141" s="51">
        <v>125.11</v>
      </c>
      <c r="K141" s="43">
        <v>382</v>
      </c>
      <c r="L141" s="42"/>
    </row>
    <row r="142" spans="1:12" ht="15.75" customHeight="1" thickBot="1" x14ac:dyDescent="0.3">
      <c r="A142" s="23"/>
      <c r="B142" s="15"/>
      <c r="C142" s="11"/>
      <c r="D142" s="7" t="s">
        <v>23</v>
      </c>
      <c r="E142" s="52" t="s">
        <v>44</v>
      </c>
      <c r="F142" s="51">
        <v>40</v>
      </c>
      <c r="G142" s="51">
        <v>3.16</v>
      </c>
      <c r="H142" s="51">
        <v>0.4</v>
      </c>
      <c r="I142" s="51">
        <v>19.32</v>
      </c>
      <c r="J142" s="51">
        <v>93.52</v>
      </c>
      <c r="K142" s="56" t="s">
        <v>45</v>
      </c>
      <c r="L142" s="42"/>
    </row>
    <row r="143" spans="1:12" ht="15.75" thickBot="1" x14ac:dyDescent="0.3">
      <c r="A143" s="23"/>
      <c r="B143" s="15"/>
      <c r="C143" s="11"/>
      <c r="D143" s="7" t="s">
        <v>24</v>
      </c>
      <c r="E143" s="52" t="s">
        <v>46</v>
      </c>
      <c r="F143" s="51">
        <v>100</v>
      </c>
      <c r="G143" s="51">
        <v>0.4</v>
      </c>
      <c r="H143" s="51">
        <v>0.4</v>
      </c>
      <c r="I143" s="51">
        <v>9.8000000000000007</v>
      </c>
      <c r="J143" s="51">
        <v>44.4</v>
      </c>
      <c r="K143" s="43">
        <v>338</v>
      </c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13.14</v>
      </c>
      <c r="H146" s="19">
        <f t="shared" si="70"/>
        <v>6.9500000000000011</v>
      </c>
      <c r="I146" s="19">
        <f t="shared" si="70"/>
        <v>73.69</v>
      </c>
      <c r="J146" s="19">
        <f t="shared" si="70"/>
        <v>409.83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99</v>
      </c>
      <c r="F147" s="51">
        <v>100</v>
      </c>
      <c r="G147" s="51">
        <v>1.33</v>
      </c>
      <c r="H147" s="51">
        <v>6.08</v>
      </c>
      <c r="I147" s="51">
        <v>8.5500000000000007</v>
      </c>
      <c r="J147" s="51">
        <v>94.12</v>
      </c>
      <c r="K147" s="43">
        <v>45</v>
      </c>
      <c r="L147" s="42"/>
    </row>
    <row r="148" spans="1:12" ht="15.75" thickBot="1" x14ac:dyDescent="0.3">
      <c r="A148" s="23"/>
      <c r="B148" s="15"/>
      <c r="C148" s="11"/>
      <c r="D148" s="7" t="s">
        <v>27</v>
      </c>
      <c r="E148" s="52" t="s">
        <v>75</v>
      </c>
      <c r="F148" s="51">
        <v>250</v>
      </c>
      <c r="G148" s="51">
        <v>1.83</v>
      </c>
      <c r="H148" s="51">
        <v>4.9000000000000004</v>
      </c>
      <c r="I148" s="51">
        <v>11.75</v>
      </c>
      <c r="J148" s="51">
        <v>98.4</v>
      </c>
      <c r="K148" s="43">
        <v>82</v>
      </c>
      <c r="L148" s="42"/>
    </row>
    <row r="149" spans="1:12" ht="15.75" thickBot="1" x14ac:dyDescent="0.3">
      <c r="A149" s="23"/>
      <c r="B149" s="15"/>
      <c r="C149" s="11"/>
      <c r="D149" s="7" t="s">
        <v>28</v>
      </c>
      <c r="E149" s="52" t="s">
        <v>100</v>
      </c>
      <c r="F149" s="51">
        <v>80</v>
      </c>
      <c r="G149" s="51">
        <v>6.12</v>
      </c>
      <c r="H149" s="51">
        <v>0.81</v>
      </c>
      <c r="I149" s="51">
        <v>2.54</v>
      </c>
      <c r="J149" s="51">
        <v>120.04</v>
      </c>
      <c r="K149" s="43">
        <v>244</v>
      </c>
      <c r="L149" s="42"/>
    </row>
    <row r="150" spans="1:12" ht="15.75" thickBot="1" x14ac:dyDescent="0.3">
      <c r="A150" s="23"/>
      <c r="B150" s="15"/>
      <c r="C150" s="11"/>
      <c r="D150" s="7" t="s">
        <v>29</v>
      </c>
      <c r="E150" s="52" t="s">
        <v>94</v>
      </c>
      <c r="F150" s="51">
        <v>150</v>
      </c>
      <c r="G150" s="51">
        <v>3.08</v>
      </c>
      <c r="H150" s="51">
        <v>2.33</v>
      </c>
      <c r="I150" s="51">
        <v>19.12</v>
      </c>
      <c r="J150" s="51">
        <v>109.72</v>
      </c>
      <c r="K150" s="43">
        <v>312</v>
      </c>
      <c r="L150" s="42"/>
    </row>
    <row r="151" spans="1:12" ht="15.75" thickBot="1" x14ac:dyDescent="0.3">
      <c r="A151" s="23"/>
      <c r="B151" s="15"/>
      <c r="C151" s="11"/>
      <c r="D151" s="7" t="s">
        <v>30</v>
      </c>
      <c r="E151" s="52" t="s">
        <v>101</v>
      </c>
      <c r="F151" s="51">
        <v>200</v>
      </c>
      <c r="G151" s="51">
        <v>0.16</v>
      </c>
      <c r="H151" s="51">
        <v>0.08</v>
      </c>
      <c r="I151" s="51">
        <v>27.5</v>
      </c>
      <c r="J151" s="51">
        <v>111.36</v>
      </c>
      <c r="K151" s="43">
        <v>350</v>
      </c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.75" thickBot="1" x14ac:dyDescent="0.3">
      <c r="A153" s="23"/>
      <c r="B153" s="15"/>
      <c r="C153" s="11"/>
      <c r="D153" s="7" t="s">
        <v>32</v>
      </c>
      <c r="E153" s="52" t="s">
        <v>52</v>
      </c>
      <c r="F153" s="51">
        <v>40</v>
      </c>
      <c r="G153" s="51">
        <v>2.2400000000000002</v>
      </c>
      <c r="H153" s="51">
        <v>0.44</v>
      </c>
      <c r="I153" s="51">
        <v>19.760000000000002</v>
      </c>
      <c r="J153" s="51">
        <v>91.96</v>
      </c>
      <c r="K153" s="56" t="s">
        <v>45</v>
      </c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14.760000000000002</v>
      </c>
      <c r="H156" s="19">
        <f t="shared" si="72"/>
        <v>14.64</v>
      </c>
      <c r="I156" s="19">
        <f t="shared" si="72"/>
        <v>89.220000000000013</v>
      </c>
      <c r="J156" s="19">
        <f t="shared" si="72"/>
        <v>625.6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v>8</v>
      </c>
      <c r="C157" s="65" t="s">
        <v>4</v>
      </c>
      <c r="D157" s="66"/>
      <c r="E157" s="31"/>
      <c r="F157" s="32">
        <f>F146+F156</f>
        <v>1360</v>
      </c>
      <c r="G157" s="32">
        <f t="shared" ref="G157" si="74">G146+G156</f>
        <v>27.900000000000002</v>
      </c>
      <c r="H157" s="32">
        <f t="shared" ref="H157" si="75">H146+H156</f>
        <v>21.590000000000003</v>
      </c>
      <c r="I157" s="32">
        <f t="shared" ref="I157" si="76">I146+I156</f>
        <v>162.91000000000003</v>
      </c>
      <c r="J157" s="32">
        <f t="shared" ref="J157:L157" si="77">J146+J156</f>
        <v>1035.43</v>
      </c>
      <c r="K157" s="32"/>
      <c r="L157" s="32">
        <f t="shared" si="77"/>
        <v>0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52" t="s">
        <v>103</v>
      </c>
      <c r="F158" s="51">
        <v>40</v>
      </c>
      <c r="G158" s="51">
        <v>5.08</v>
      </c>
      <c r="H158" s="51">
        <v>4.5999999999999996</v>
      </c>
      <c r="I158" s="51">
        <v>0.28000000000000003</v>
      </c>
      <c r="J158" s="51">
        <v>62.84</v>
      </c>
      <c r="K158" s="40">
        <v>209</v>
      </c>
      <c r="L158" s="39"/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.75" thickBot="1" x14ac:dyDescent="0.3">
      <c r="A160" s="23"/>
      <c r="B160" s="15"/>
      <c r="C160" s="11"/>
      <c r="D160" s="7" t="s">
        <v>22</v>
      </c>
      <c r="E160" s="52" t="s">
        <v>43</v>
      </c>
      <c r="F160" s="51">
        <v>200</v>
      </c>
      <c r="G160" s="51">
        <v>0.53</v>
      </c>
      <c r="H160" s="51"/>
      <c r="I160" s="51">
        <v>9.8699999999999992</v>
      </c>
      <c r="J160" s="51">
        <v>41.6</v>
      </c>
      <c r="K160" s="43">
        <v>377</v>
      </c>
      <c r="L160" s="42"/>
    </row>
    <row r="161" spans="1:12" ht="15.75" thickBot="1" x14ac:dyDescent="0.3">
      <c r="A161" s="23"/>
      <c r="B161" s="15"/>
      <c r="C161" s="11"/>
      <c r="D161" s="7" t="s">
        <v>23</v>
      </c>
      <c r="E161" s="52" t="s">
        <v>44</v>
      </c>
      <c r="F161" s="51">
        <v>40</v>
      </c>
      <c r="G161" s="51">
        <v>3.16</v>
      </c>
      <c r="H161" s="51">
        <v>0.4</v>
      </c>
      <c r="I161" s="51">
        <v>19.32</v>
      </c>
      <c r="J161" s="51">
        <v>93.52</v>
      </c>
      <c r="K161" s="56" t="s">
        <v>45</v>
      </c>
      <c r="L161" s="42"/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.75" thickBot="1" x14ac:dyDescent="0.3">
      <c r="A163" s="23"/>
      <c r="B163" s="15"/>
      <c r="C163" s="11"/>
      <c r="D163" s="6"/>
      <c r="E163" s="52" t="s">
        <v>102</v>
      </c>
      <c r="F163" s="51">
        <v>100</v>
      </c>
      <c r="G163" s="51">
        <v>1.38</v>
      </c>
      <c r="H163" s="51">
        <v>10.02</v>
      </c>
      <c r="I163" s="51">
        <v>6.54</v>
      </c>
      <c r="J163" s="51">
        <v>122</v>
      </c>
      <c r="K163" s="43">
        <v>67</v>
      </c>
      <c r="L163" s="42"/>
    </row>
    <row r="164" spans="1:12" ht="15.75" thickBot="1" x14ac:dyDescent="0.3">
      <c r="A164" s="23"/>
      <c r="B164" s="15"/>
      <c r="C164" s="11"/>
      <c r="D164" s="6"/>
      <c r="E164" s="52" t="s">
        <v>97</v>
      </c>
      <c r="F164" s="51">
        <v>20</v>
      </c>
      <c r="G164" s="51">
        <v>0.64</v>
      </c>
      <c r="H164" s="51">
        <v>0.56000000000000005</v>
      </c>
      <c r="I164" s="51">
        <v>16.22</v>
      </c>
      <c r="J164" s="51" t="s">
        <v>104</v>
      </c>
      <c r="K164" s="56" t="s">
        <v>45</v>
      </c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10.79</v>
      </c>
      <c r="H165" s="19">
        <f t="shared" si="78"/>
        <v>15.58</v>
      </c>
      <c r="I165" s="19">
        <f t="shared" si="78"/>
        <v>52.23</v>
      </c>
      <c r="J165" s="19">
        <f t="shared" si="78"/>
        <v>319.95999999999998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v>4</v>
      </c>
      <c r="C166" s="10" t="s">
        <v>25</v>
      </c>
      <c r="D166" s="7" t="s">
        <v>26</v>
      </c>
      <c r="E166" s="52" t="s">
        <v>105</v>
      </c>
      <c r="F166" s="51">
        <v>60</v>
      </c>
      <c r="G166" s="51">
        <v>1.78</v>
      </c>
      <c r="H166" s="51">
        <v>3.11</v>
      </c>
      <c r="I166" s="51">
        <v>3.75</v>
      </c>
      <c r="J166" s="51">
        <v>50.16</v>
      </c>
      <c r="K166" s="43">
        <v>10</v>
      </c>
      <c r="L166" s="42"/>
    </row>
    <row r="167" spans="1:12" ht="15.75" thickBot="1" x14ac:dyDescent="0.3">
      <c r="A167" s="23"/>
      <c r="B167" s="15"/>
      <c r="C167" s="11"/>
      <c r="D167" s="7" t="s">
        <v>27</v>
      </c>
      <c r="E167" s="52" t="s">
        <v>106</v>
      </c>
      <c r="F167" s="51">
        <v>250</v>
      </c>
      <c r="G167" s="51">
        <v>7.25</v>
      </c>
      <c r="H167" s="51">
        <v>6.32</v>
      </c>
      <c r="I167" s="51">
        <v>49.3</v>
      </c>
      <c r="J167" s="51">
        <v>283.12</v>
      </c>
      <c r="K167" s="43">
        <v>111</v>
      </c>
      <c r="L167" s="42"/>
    </row>
    <row r="168" spans="1:12" ht="15.75" thickBot="1" x14ac:dyDescent="0.3">
      <c r="A168" s="23"/>
      <c r="B168" s="15"/>
      <c r="C168" s="11"/>
      <c r="D168" s="7" t="s">
        <v>28</v>
      </c>
      <c r="E168" s="52" t="s">
        <v>119</v>
      </c>
      <c r="F168" s="51">
        <v>100</v>
      </c>
      <c r="G168" s="51">
        <v>7.83</v>
      </c>
      <c r="H168" s="51">
        <v>8.75</v>
      </c>
      <c r="I168" s="51">
        <v>10.25</v>
      </c>
      <c r="J168" s="51">
        <v>151</v>
      </c>
      <c r="K168" s="43">
        <v>278</v>
      </c>
      <c r="L168" s="42"/>
    </row>
    <row r="169" spans="1:12" ht="15.75" thickBot="1" x14ac:dyDescent="0.3">
      <c r="A169" s="23"/>
      <c r="B169" s="15"/>
      <c r="C169" s="11"/>
      <c r="D169" s="7" t="s">
        <v>29</v>
      </c>
      <c r="E169" s="52" t="s">
        <v>107</v>
      </c>
      <c r="F169" s="51">
        <v>150</v>
      </c>
      <c r="G169" s="51">
        <v>2.78</v>
      </c>
      <c r="H169" s="51">
        <v>6.48</v>
      </c>
      <c r="I169" s="51">
        <v>34.520000000000003</v>
      </c>
      <c r="J169" s="51">
        <v>213.53</v>
      </c>
      <c r="K169" s="43">
        <v>336</v>
      </c>
      <c r="L169" s="42"/>
    </row>
    <row r="170" spans="1:12" ht="15.75" thickBot="1" x14ac:dyDescent="0.3">
      <c r="A170" s="23"/>
      <c r="B170" s="15"/>
      <c r="C170" s="11"/>
      <c r="D170" s="7" t="s">
        <v>30</v>
      </c>
      <c r="E170" s="52" t="s">
        <v>108</v>
      </c>
      <c r="F170" s="51">
        <v>200</v>
      </c>
      <c r="G170" s="51">
        <v>3.36</v>
      </c>
      <c r="H170" s="51">
        <v>0.6</v>
      </c>
      <c r="I170" s="51">
        <v>14.7</v>
      </c>
      <c r="J170" s="51">
        <v>66.599999999999994</v>
      </c>
      <c r="K170" s="43">
        <v>342</v>
      </c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.75" thickBot="1" x14ac:dyDescent="0.3">
      <c r="A172" s="23"/>
      <c r="B172" s="15"/>
      <c r="C172" s="11"/>
      <c r="D172" s="7" t="s">
        <v>32</v>
      </c>
      <c r="E172" s="52" t="s">
        <v>52</v>
      </c>
      <c r="F172" s="51">
        <v>40</v>
      </c>
      <c r="G172" s="51">
        <v>2.2400000000000002</v>
      </c>
      <c r="H172" s="51">
        <v>0.44</v>
      </c>
      <c r="I172" s="51">
        <v>19.760000000000002</v>
      </c>
      <c r="J172" s="51">
        <v>91.96</v>
      </c>
      <c r="K172" s="56" t="s">
        <v>45</v>
      </c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25.240000000000002</v>
      </c>
      <c r="H175" s="19">
        <f t="shared" si="80"/>
        <v>25.700000000000003</v>
      </c>
      <c r="I175" s="19">
        <f t="shared" si="80"/>
        <v>132.28</v>
      </c>
      <c r="J175" s="19">
        <f t="shared" si="80"/>
        <v>856.37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v>9</v>
      </c>
      <c r="C176" s="65" t="s">
        <v>4</v>
      </c>
      <c r="D176" s="66"/>
      <c r="E176" s="31"/>
      <c r="F176" s="32">
        <f>F165+F175</f>
        <v>1200</v>
      </c>
      <c r="G176" s="32">
        <f t="shared" ref="G176" si="82">G165+G175</f>
        <v>36.03</v>
      </c>
      <c r="H176" s="32">
        <f t="shared" ref="H176" si="83">H165+H175</f>
        <v>41.28</v>
      </c>
      <c r="I176" s="32">
        <f t="shared" ref="I176" si="84">I165+I175</f>
        <v>184.51</v>
      </c>
      <c r="J176" s="32">
        <f t="shared" ref="J176:L176" si="85">J165+J175</f>
        <v>1176.33</v>
      </c>
      <c r="K176" s="32"/>
      <c r="L176" s="32">
        <f t="shared" si="85"/>
        <v>0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52" t="s">
        <v>120</v>
      </c>
      <c r="F177" s="51">
        <v>150</v>
      </c>
      <c r="G177" s="51">
        <v>7.49</v>
      </c>
      <c r="H177" s="51">
        <v>9.4</v>
      </c>
      <c r="I177" s="51">
        <v>21.46</v>
      </c>
      <c r="J177" s="51">
        <v>203</v>
      </c>
      <c r="K177" s="40">
        <v>293</v>
      </c>
      <c r="L177" s="39"/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.75" thickBot="1" x14ac:dyDescent="0.3">
      <c r="A179" s="23"/>
      <c r="B179" s="15"/>
      <c r="C179" s="11"/>
      <c r="D179" s="7" t="s">
        <v>22</v>
      </c>
      <c r="E179" s="52" t="s">
        <v>110</v>
      </c>
      <c r="F179" s="51">
        <v>200</v>
      </c>
      <c r="G179" s="51">
        <v>0.53</v>
      </c>
      <c r="H179" s="51" t="s">
        <v>72</v>
      </c>
      <c r="I179" s="51">
        <v>9.8699999999999992</v>
      </c>
      <c r="J179" s="51">
        <v>41.6</v>
      </c>
      <c r="K179" s="43">
        <v>377</v>
      </c>
      <c r="L179" s="42"/>
    </row>
    <row r="180" spans="1:12" ht="15.75" thickBot="1" x14ac:dyDescent="0.3">
      <c r="A180" s="23"/>
      <c r="B180" s="15"/>
      <c r="C180" s="11"/>
      <c r="D180" s="7" t="s">
        <v>23</v>
      </c>
      <c r="E180" s="52" t="s">
        <v>44</v>
      </c>
      <c r="F180" s="51">
        <v>50</v>
      </c>
      <c r="G180" s="51">
        <v>3.95</v>
      </c>
      <c r="H180" s="51">
        <v>0.5</v>
      </c>
      <c r="I180" s="51">
        <v>24.15</v>
      </c>
      <c r="J180" s="51">
        <v>116.9</v>
      </c>
      <c r="K180" s="56" t="s">
        <v>45</v>
      </c>
      <c r="L180" s="42"/>
    </row>
    <row r="181" spans="1:12" ht="15.75" thickBot="1" x14ac:dyDescent="0.3">
      <c r="A181" s="23"/>
      <c r="B181" s="15"/>
      <c r="C181" s="11"/>
      <c r="D181" s="7" t="s">
        <v>24</v>
      </c>
      <c r="E181" s="52" t="s">
        <v>82</v>
      </c>
      <c r="F181" s="51">
        <v>100</v>
      </c>
      <c r="G181" s="51">
        <v>0.4</v>
      </c>
      <c r="H181" s="51">
        <v>0.4</v>
      </c>
      <c r="I181" s="51">
        <v>9.8000000000000007</v>
      </c>
      <c r="J181" s="51">
        <v>44.4</v>
      </c>
      <c r="K181" s="43">
        <v>338</v>
      </c>
      <c r="L181" s="42"/>
    </row>
    <row r="182" spans="1:12" ht="15.75" thickBot="1" x14ac:dyDescent="0.3">
      <c r="A182" s="23"/>
      <c r="B182" s="15"/>
      <c r="C182" s="11"/>
      <c r="D182" s="6"/>
      <c r="E182" s="52" t="s">
        <v>111</v>
      </c>
      <c r="F182" s="51">
        <v>60</v>
      </c>
      <c r="G182" s="51">
        <v>0.52</v>
      </c>
      <c r="H182" s="51">
        <v>3.07</v>
      </c>
      <c r="I182" s="51">
        <v>1.57</v>
      </c>
      <c r="J182" s="51">
        <v>35.880000000000003</v>
      </c>
      <c r="K182" s="43">
        <v>17</v>
      </c>
      <c r="L182" s="42"/>
    </row>
    <row r="183" spans="1:12" ht="15.75" thickBot="1" x14ac:dyDescent="0.3">
      <c r="A183" s="23"/>
      <c r="B183" s="15"/>
      <c r="C183" s="11"/>
      <c r="D183" s="6"/>
      <c r="E183" s="52"/>
      <c r="F183" s="51"/>
      <c r="G183" s="51"/>
      <c r="H183" s="51"/>
      <c r="I183" s="51"/>
      <c r="J183" s="51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12.889999999999999</v>
      </c>
      <c r="H184" s="19">
        <f t="shared" si="86"/>
        <v>13.370000000000001</v>
      </c>
      <c r="I184" s="19">
        <f t="shared" si="86"/>
        <v>66.849999999999994</v>
      </c>
      <c r="J184" s="19">
        <f t="shared" si="86"/>
        <v>441.78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v>5</v>
      </c>
      <c r="C185" s="10" t="s">
        <v>25</v>
      </c>
      <c r="D185" s="7" t="s">
        <v>26</v>
      </c>
      <c r="E185" s="52" t="s">
        <v>112</v>
      </c>
      <c r="F185" s="51">
        <v>60</v>
      </c>
      <c r="G185" s="51">
        <v>0.86</v>
      </c>
      <c r="H185" s="51">
        <v>3.65</v>
      </c>
      <c r="I185" s="51">
        <v>5.0199999999999996</v>
      </c>
      <c r="J185" s="51">
        <v>56.34</v>
      </c>
      <c r="K185" s="43">
        <v>33</v>
      </c>
      <c r="L185" s="42"/>
    </row>
    <row r="186" spans="1:12" ht="15.75" thickBot="1" x14ac:dyDescent="0.3">
      <c r="A186" s="23"/>
      <c r="B186" s="15"/>
      <c r="C186" s="11"/>
      <c r="D186" s="7" t="s">
        <v>27</v>
      </c>
      <c r="E186" s="52" t="s">
        <v>113</v>
      </c>
      <c r="F186" s="51">
        <v>200</v>
      </c>
      <c r="G186" s="51">
        <v>1.98</v>
      </c>
      <c r="H186" s="51">
        <v>2.74</v>
      </c>
      <c r="I186" s="51">
        <v>14.58</v>
      </c>
      <c r="J186" s="51">
        <v>90.75</v>
      </c>
      <c r="K186" s="43">
        <v>204</v>
      </c>
      <c r="L186" s="42"/>
    </row>
    <row r="187" spans="1:12" ht="15.75" thickBot="1" x14ac:dyDescent="0.3">
      <c r="A187" s="23"/>
      <c r="B187" s="15"/>
      <c r="C187" s="11"/>
      <c r="D187" s="7" t="s">
        <v>28</v>
      </c>
      <c r="E187" s="52" t="s">
        <v>115</v>
      </c>
      <c r="F187" s="51">
        <v>100</v>
      </c>
      <c r="G187" s="51">
        <v>12.38</v>
      </c>
      <c r="H187" s="51">
        <v>18.149999999999999</v>
      </c>
      <c r="I187" s="51">
        <v>10.741</v>
      </c>
      <c r="J187" s="51">
        <v>258</v>
      </c>
      <c r="K187" s="43">
        <v>268</v>
      </c>
      <c r="L187" s="42"/>
    </row>
    <row r="188" spans="1:12" ht="15.75" thickBot="1" x14ac:dyDescent="0.3">
      <c r="A188" s="23"/>
      <c r="B188" s="15"/>
      <c r="C188" s="11"/>
      <c r="D188" s="7" t="s">
        <v>29</v>
      </c>
      <c r="E188" s="52" t="s">
        <v>114</v>
      </c>
      <c r="F188" s="51">
        <v>150</v>
      </c>
      <c r="G188" s="51">
        <v>5.0999999999999996</v>
      </c>
      <c r="H188" s="51">
        <v>7.5</v>
      </c>
      <c r="I188" s="51">
        <v>27.45</v>
      </c>
      <c r="J188" s="51">
        <v>201.9</v>
      </c>
      <c r="K188" s="43">
        <v>309</v>
      </c>
      <c r="L188" s="42"/>
    </row>
    <row r="189" spans="1:12" ht="15.75" thickBot="1" x14ac:dyDescent="0.3">
      <c r="A189" s="23"/>
      <c r="B189" s="15"/>
      <c r="C189" s="11"/>
      <c r="D189" s="7" t="s">
        <v>30</v>
      </c>
      <c r="E189" s="52" t="s">
        <v>53</v>
      </c>
      <c r="F189" s="51">
        <v>200</v>
      </c>
      <c r="G189" s="51">
        <v>1.1599999999999999</v>
      </c>
      <c r="H189" s="51">
        <v>0.3</v>
      </c>
      <c r="I189" s="51">
        <v>47.26</v>
      </c>
      <c r="J189" s="51">
        <v>196.38</v>
      </c>
      <c r="K189" s="43">
        <v>349</v>
      </c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.75" thickBot="1" x14ac:dyDescent="0.3">
      <c r="A191" s="23"/>
      <c r="B191" s="15"/>
      <c r="C191" s="11"/>
      <c r="D191" s="7" t="s">
        <v>32</v>
      </c>
      <c r="E191" s="52" t="s">
        <v>52</v>
      </c>
      <c r="F191" s="51">
        <v>40</v>
      </c>
      <c r="G191" s="51">
        <v>2.2400000000000002</v>
      </c>
      <c r="H191" s="51">
        <v>0.44</v>
      </c>
      <c r="I191" s="51">
        <v>19.760000000000002</v>
      </c>
      <c r="J191" s="51">
        <v>91.96</v>
      </c>
      <c r="K191" s="56" t="s">
        <v>45</v>
      </c>
      <c r="L191" s="42"/>
    </row>
    <row r="192" spans="1:12" ht="15" x14ac:dyDescent="0.25">
      <c r="A192" s="23"/>
      <c r="B192" s="15"/>
      <c r="C192" s="11"/>
      <c r="D192" s="6"/>
      <c r="E192" s="61" t="s">
        <v>121</v>
      </c>
      <c r="F192" s="42">
        <v>20</v>
      </c>
      <c r="G192" s="42">
        <v>1.29</v>
      </c>
      <c r="H192" s="42">
        <v>1.64</v>
      </c>
      <c r="I192" s="42">
        <v>0.03</v>
      </c>
      <c r="J192" s="42">
        <v>74.599999999999994</v>
      </c>
      <c r="K192" s="56" t="s">
        <v>45</v>
      </c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25.009999999999998</v>
      </c>
      <c r="H194" s="19">
        <f t="shared" si="88"/>
        <v>34.419999999999995</v>
      </c>
      <c r="I194" s="19">
        <f t="shared" si="88"/>
        <v>124.84099999999999</v>
      </c>
      <c r="J194" s="19">
        <f t="shared" si="88"/>
        <v>969.93000000000006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v>10</v>
      </c>
      <c r="C195" s="65" t="s">
        <v>4</v>
      </c>
      <c r="D195" s="66"/>
      <c r="E195" s="31"/>
      <c r="F195" s="32">
        <f>F184+F194</f>
        <v>1330</v>
      </c>
      <c r="G195" s="32">
        <f t="shared" ref="G195" si="90">G184+G194</f>
        <v>37.9</v>
      </c>
      <c r="H195" s="32">
        <f t="shared" ref="H195" si="91">H184+H194</f>
        <v>47.789999999999992</v>
      </c>
      <c r="I195" s="32">
        <f t="shared" ref="I195" si="92">I184+I194</f>
        <v>191.69099999999997</v>
      </c>
      <c r="J195" s="32">
        <f t="shared" ref="J195:L195" si="93">J184+J194</f>
        <v>1411.71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1283.5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43.714999999999996</v>
      </c>
      <c r="H196" s="34">
        <f t="shared" si="94"/>
        <v>35.718999999999994</v>
      </c>
      <c r="I196" s="34">
        <f t="shared" si="94"/>
        <v>199.37619999999998</v>
      </c>
      <c r="J196" s="34">
        <f t="shared" si="94"/>
        <v>1247.0540000000001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dcterms:created xsi:type="dcterms:W3CDTF">2022-05-16T14:23:56Z</dcterms:created>
  <dcterms:modified xsi:type="dcterms:W3CDTF">2024-01-25T08:55:40Z</dcterms:modified>
</cp:coreProperties>
</file>